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C:\Users\Jamo_Je\Desktop\"/>
    </mc:Choice>
  </mc:AlternateContent>
  <xr:revisionPtr revIDLastSave="0" documentId="8_{E9575EFC-855E-4359-BD13-FA7A08CBAC12}" xr6:coauthVersionLast="47" xr6:coauthVersionMax="47" xr10:uidLastSave="{00000000-0000-0000-0000-000000000000}"/>
  <bookViews>
    <workbookView xWindow="-120" yWindow="-120" windowWidth="29040" windowHeight="17520" tabRatio="741" xr2:uid="{00000000-000D-0000-FFFF-FFFF00000000}"/>
  </bookViews>
  <sheets>
    <sheet name="Anlage 2 (Einzeljahre für ZN)" sheetId="49" r:id="rId1"/>
    <sheet name="MA 1" sheetId="1" r:id="rId2"/>
    <sheet name="MA 2" sheetId="225" r:id="rId3"/>
    <sheet name="MA 3" sheetId="224" r:id="rId4"/>
    <sheet name="MA 4" sheetId="223" r:id="rId5"/>
    <sheet name="MA 5" sheetId="222" r:id="rId6"/>
    <sheet name="MA 6" sheetId="221" r:id="rId7"/>
    <sheet name="MA 7" sheetId="220" r:id="rId8"/>
    <sheet name="MA 8" sheetId="219" r:id="rId9"/>
    <sheet name="MA 9" sheetId="218" r:id="rId10"/>
    <sheet name="MA 10" sheetId="217" r:id="rId11"/>
    <sheet name="Anlage 2 (Übersicht für VN) " sheetId="168" r:id="rId12"/>
  </sheets>
  <definedNames>
    <definedName name="BittelesenA1" localSheetId="10">#REF!</definedName>
    <definedName name="BittelesenA1" localSheetId="2">#REF!</definedName>
    <definedName name="BittelesenA1" localSheetId="3">#REF!</definedName>
    <definedName name="BittelesenA1" localSheetId="4">#REF!</definedName>
    <definedName name="BittelesenA1" localSheetId="5">#REF!</definedName>
    <definedName name="BittelesenA1" localSheetId="6">#REF!</definedName>
    <definedName name="BittelesenA1" localSheetId="7">#REF!</definedName>
    <definedName name="BittelesenA1" localSheetId="8">#REF!</definedName>
    <definedName name="BittelesenA1" localSheetId="9">#REF!</definedName>
    <definedName name="BittelesenA1">#REF!</definedName>
    <definedName name="_xlnm.Print_Area" localSheetId="0">'Anlage 2 (Einzeljahre für ZN)'!$A$1:$E$49</definedName>
    <definedName name="_xlnm.Print_Area" localSheetId="11">'Anlage 2 (Übersicht für VN) '!$A$1:$G$51</definedName>
    <definedName name="_xlnm.Print_Area" localSheetId="1">'MA 1'!$A$1:$AG$173</definedName>
    <definedName name="_xlnm.Print_Area" localSheetId="10">'MA 10'!$A$1:$AG$173</definedName>
    <definedName name="_xlnm.Print_Area" localSheetId="2">'MA 2'!$A$1:$AG$173</definedName>
    <definedName name="_xlnm.Print_Area" localSheetId="3">'MA 3'!$A$1:$AG$173</definedName>
    <definedName name="_xlnm.Print_Area" localSheetId="4">'MA 4'!$A$1:$AG$173</definedName>
    <definedName name="_xlnm.Print_Area" localSheetId="5">'MA 5'!$A$1:$AG$173</definedName>
    <definedName name="_xlnm.Print_Area" localSheetId="6">'MA 6'!$A$1:$AG$173</definedName>
    <definedName name="_xlnm.Print_Area" localSheetId="7">'MA 7'!$A$1:$AG$173</definedName>
    <definedName name="_xlnm.Print_Area" localSheetId="8">'MA 8'!$A$1:$AG$173</definedName>
    <definedName name="_xlnm.Print_Area" localSheetId="9">'MA 9'!$A$1:$AG$173</definedName>
    <definedName name="_xlnm.Print_Titles" localSheetId="1">'MA 1'!$14:$14</definedName>
    <definedName name="_xlnm.Print_Titles" localSheetId="10">'MA 10'!$14:$14</definedName>
    <definedName name="_xlnm.Print_Titles" localSheetId="2">'MA 2'!$14:$14</definedName>
    <definedName name="_xlnm.Print_Titles" localSheetId="3">'MA 3'!$14:$14</definedName>
    <definedName name="_xlnm.Print_Titles" localSheetId="4">'MA 4'!$14:$14</definedName>
    <definedName name="_xlnm.Print_Titles" localSheetId="5">'MA 5'!$14:$14</definedName>
    <definedName name="_xlnm.Print_Titles" localSheetId="6">'MA 6'!$14:$14</definedName>
    <definedName name="_xlnm.Print_Titles" localSheetId="7">'MA 7'!$14:$14</definedName>
    <definedName name="_xlnm.Print_Titles" localSheetId="8">'MA 8'!$14:$14</definedName>
    <definedName name="_xlnm.Print_Titles" localSheetId="9">'MA 9'!$14:$14</definedName>
    <definedName name="FormatierungshilfeA1">#REF!</definedName>
    <definedName name="Funktionsweise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07" i="221" l="1"/>
  <c r="AG106" i="221"/>
  <c r="AE104" i="221"/>
  <c r="AD104" i="221"/>
  <c r="AC104" i="221"/>
  <c r="AB104" i="221"/>
  <c r="AA104" i="221"/>
  <c r="Z104" i="221"/>
  <c r="Y104" i="221"/>
  <c r="X104" i="221"/>
  <c r="W104" i="221"/>
  <c r="V104" i="221"/>
  <c r="U104" i="221"/>
  <c r="T104" i="221"/>
  <c r="S104" i="221"/>
  <c r="R104" i="221"/>
  <c r="Q104" i="221"/>
  <c r="P104" i="221"/>
  <c r="O104" i="221"/>
  <c r="N104" i="221"/>
  <c r="M104" i="221"/>
  <c r="L104" i="221"/>
  <c r="K104" i="221"/>
  <c r="J104" i="221"/>
  <c r="I104" i="221"/>
  <c r="H104" i="221"/>
  <c r="G104" i="221"/>
  <c r="F104" i="221"/>
  <c r="E104" i="221"/>
  <c r="D104" i="221"/>
  <c r="C104" i="221"/>
  <c r="B104" i="221"/>
  <c r="AG103" i="221"/>
  <c r="AG102" i="221"/>
  <c r="C101" i="221"/>
  <c r="D101" i="221" s="1"/>
  <c r="E101" i="221" s="1"/>
  <c r="F101" i="221" s="1"/>
  <c r="G101" i="221" s="1"/>
  <c r="H101" i="221" s="1"/>
  <c r="I101" i="221" s="1"/>
  <c r="J101" i="221" s="1"/>
  <c r="K101" i="221" s="1"/>
  <c r="L101" i="221" s="1"/>
  <c r="M101" i="221" s="1"/>
  <c r="N101" i="221" s="1"/>
  <c r="O101" i="221" s="1"/>
  <c r="P101" i="221" s="1"/>
  <c r="Q101" i="221" s="1"/>
  <c r="R101" i="221" s="1"/>
  <c r="S101" i="221" s="1"/>
  <c r="T101" i="221" s="1"/>
  <c r="U101" i="221" s="1"/>
  <c r="V101" i="221" s="1"/>
  <c r="W101" i="221" s="1"/>
  <c r="X101" i="221" s="1"/>
  <c r="Y101" i="221" s="1"/>
  <c r="Z101" i="221" s="1"/>
  <c r="AA101" i="221" s="1"/>
  <c r="AB101" i="221" s="1"/>
  <c r="AC101" i="221" s="1"/>
  <c r="AD101" i="221" s="1"/>
  <c r="AE101" i="221" s="1"/>
  <c r="AF101" i="221" s="1"/>
  <c r="AG99" i="221"/>
  <c r="AG98" i="221"/>
  <c r="AF96" i="221"/>
  <c r="AE96" i="221"/>
  <c r="AD96" i="221"/>
  <c r="AC96" i="221"/>
  <c r="AB96" i="221"/>
  <c r="AA96" i="221"/>
  <c r="Z96" i="221"/>
  <c r="Y96" i="221"/>
  <c r="X96" i="221"/>
  <c r="W96" i="221"/>
  <c r="V96" i="221"/>
  <c r="U96" i="221"/>
  <c r="T96" i="221"/>
  <c r="S96" i="221"/>
  <c r="R96" i="221"/>
  <c r="Q96" i="221"/>
  <c r="P96" i="221"/>
  <c r="O96" i="221"/>
  <c r="N96" i="221"/>
  <c r="M96" i="221"/>
  <c r="L96" i="221"/>
  <c r="K96" i="221"/>
  <c r="J96" i="221"/>
  <c r="I96" i="221"/>
  <c r="H96" i="221"/>
  <c r="G96" i="221"/>
  <c r="F96" i="221"/>
  <c r="E96" i="221"/>
  <c r="D96" i="221"/>
  <c r="C96" i="221"/>
  <c r="B96" i="221"/>
  <c r="AG95" i="221"/>
  <c r="AG94" i="221"/>
  <c r="C93" i="221"/>
  <c r="D93" i="221" s="1"/>
  <c r="E93" i="221" s="1"/>
  <c r="F93" i="221" s="1"/>
  <c r="G93" i="221" s="1"/>
  <c r="H93" i="221" s="1"/>
  <c r="I93" i="221" s="1"/>
  <c r="J93" i="221" s="1"/>
  <c r="K93" i="221" s="1"/>
  <c r="L93" i="221" s="1"/>
  <c r="M93" i="221" s="1"/>
  <c r="N93" i="221" s="1"/>
  <c r="O93" i="221" s="1"/>
  <c r="P93" i="221" s="1"/>
  <c r="Q93" i="221" s="1"/>
  <c r="R93" i="221" s="1"/>
  <c r="S93" i="221" s="1"/>
  <c r="T93" i="221" s="1"/>
  <c r="U93" i="221" s="1"/>
  <c r="V93" i="221" s="1"/>
  <c r="W93" i="221" s="1"/>
  <c r="X93" i="221" s="1"/>
  <c r="Y93" i="221" s="1"/>
  <c r="Z93" i="221" s="1"/>
  <c r="AA93" i="221" s="1"/>
  <c r="AB93" i="221" s="1"/>
  <c r="AC93" i="221" s="1"/>
  <c r="AD93" i="221" s="1"/>
  <c r="AE93" i="221" s="1"/>
  <c r="AF93" i="221" s="1"/>
  <c r="AG91" i="221"/>
  <c r="AG90" i="221"/>
  <c r="AE88" i="221"/>
  <c r="AD88" i="221"/>
  <c r="AC88" i="221"/>
  <c r="AB88" i="221"/>
  <c r="AA88" i="221"/>
  <c r="Z88" i="221"/>
  <c r="Y88" i="221"/>
  <c r="X88" i="221"/>
  <c r="W88" i="221"/>
  <c r="V88" i="221"/>
  <c r="U88" i="221"/>
  <c r="T88" i="221"/>
  <c r="S88" i="221"/>
  <c r="R88" i="221"/>
  <c r="Q88" i="221"/>
  <c r="P88" i="221"/>
  <c r="O88" i="221"/>
  <c r="N88" i="221"/>
  <c r="M88" i="221"/>
  <c r="L88" i="221"/>
  <c r="K88" i="221"/>
  <c r="J88" i="221"/>
  <c r="I88" i="221"/>
  <c r="H88" i="221"/>
  <c r="G88" i="221"/>
  <c r="F88" i="221"/>
  <c r="E88" i="221"/>
  <c r="D88" i="221"/>
  <c r="C88" i="221"/>
  <c r="B88" i="221"/>
  <c r="AG87" i="221"/>
  <c r="AG86" i="221"/>
  <c r="C85" i="221"/>
  <c r="D85" i="221" s="1"/>
  <c r="E85" i="221" s="1"/>
  <c r="F85" i="221" s="1"/>
  <c r="G85" i="221" s="1"/>
  <c r="H85" i="221" s="1"/>
  <c r="I85" i="221" s="1"/>
  <c r="J85" i="221" s="1"/>
  <c r="K85" i="221" s="1"/>
  <c r="L85" i="221" s="1"/>
  <c r="M85" i="221" s="1"/>
  <c r="N85" i="221" s="1"/>
  <c r="O85" i="221" s="1"/>
  <c r="P85" i="221" s="1"/>
  <c r="Q85" i="221" s="1"/>
  <c r="R85" i="221" s="1"/>
  <c r="S85" i="221" s="1"/>
  <c r="T85" i="221" s="1"/>
  <c r="U85" i="221" s="1"/>
  <c r="V85" i="221" s="1"/>
  <c r="W85" i="221" s="1"/>
  <c r="X85" i="221" s="1"/>
  <c r="Y85" i="221" s="1"/>
  <c r="Z85" i="221" s="1"/>
  <c r="AA85" i="221" s="1"/>
  <c r="AB85" i="221" s="1"/>
  <c r="AC85" i="221" s="1"/>
  <c r="AD85" i="221" s="1"/>
  <c r="AE85" i="221" s="1"/>
  <c r="AF85" i="221" s="1"/>
  <c r="AG83" i="221"/>
  <c r="AG82" i="221"/>
  <c r="AF80" i="221"/>
  <c r="AE80" i="221"/>
  <c r="AD80" i="221"/>
  <c r="AC80" i="221"/>
  <c r="AB80" i="221"/>
  <c r="AA80" i="221"/>
  <c r="Z80" i="221"/>
  <c r="Y80" i="221"/>
  <c r="X80" i="221"/>
  <c r="W80" i="221"/>
  <c r="V80" i="221"/>
  <c r="U80" i="221"/>
  <c r="T80" i="221"/>
  <c r="S80" i="221"/>
  <c r="R80" i="221"/>
  <c r="Q80" i="221"/>
  <c r="P80" i="221"/>
  <c r="O80" i="221"/>
  <c r="N80" i="221"/>
  <c r="M80" i="221"/>
  <c r="L80" i="221"/>
  <c r="K80" i="221"/>
  <c r="J80" i="221"/>
  <c r="I80" i="221"/>
  <c r="H80" i="221"/>
  <c r="G80" i="221"/>
  <c r="F80" i="221"/>
  <c r="E80" i="221"/>
  <c r="D80" i="221"/>
  <c r="C80" i="221"/>
  <c r="B80" i="221"/>
  <c r="AG79" i="221"/>
  <c r="AG78" i="221"/>
  <c r="C77" i="221"/>
  <c r="D77" i="221" s="1"/>
  <c r="E77" i="221" s="1"/>
  <c r="F77" i="221" s="1"/>
  <c r="G77" i="221" s="1"/>
  <c r="H77" i="221" s="1"/>
  <c r="I77" i="221" s="1"/>
  <c r="J77" i="221" s="1"/>
  <c r="K77" i="221" s="1"/>
  <c r="L77" i="221" s="1"/>
  <c r="M77" i="221" s="1"/>
  <c r="N77" i="221" s="1"/>
  <c r="O77" i="221" s="1"/>
  <c r="P77" i="221" s="1"/>
  <c r="Q77" i="221" s="1"/>
  <c r="R77" i="221" s="1"/>
  <c r="S77" i="221" s="1"/>
  <c r="T77" i="221" s="1"/>
  <c r="U77" i="221" s="1"/>
  <c r="V77" i="221" s="1"/>
  <c r="W77" i="221" s="1"/>
  <c r="X77" i="221" s="1"/>
  <c r="Y77" i="221" s="1"/>
  <c r="Z77" i="221" s="1"/>
  <c r="AA77" i="221" s="1"/>
  <c r="AB77" i="221" s="1"/>
  <c r="AC77" i="221" s="1"/>
  <c r="AD77" i="221" s="1"/>
  <c r="AE77" i="221" s="1"/>
  <c r="AF77" i="221" s="1"/>
  <c r="AG75" i="221"/>
  <c r="AG74" i="221"/>
  <c r="AD72" i="221"/>
  <c r="AC72" i="221"/>
  <c r="AB72" i="221"/>
  <c r="AA72" i="221"/>
  <c r="Z72" i="221"/>
  <c r="Y72" i="221"/>
  <c r="X72" i="221"/>
  <c r="W72" i="221"/>
  <c r="V72" i="221"/>
  <c r="U72" i="221"/>
  <c r="T72" i="221"/>
  <c r="S72" i="221"/>
  <c r="R72" i="221"/>
  <c r="Q72" i="221"/>
  <c r="P72" i="221"/>
  <c r="O72" i="221"/>
  <c r="N72" i="221"/>
  <c r="M72" i="221"/>
  <c r="L72" i="221"/>
  <c r="K72" i="221"/>
  <c r="J72" i="221"/>
  <c r="I72" i="221"/>
  <c r="H72" i="221"/>
  <c r="G72" i="221"/>
  <c r="F72" i="221"/>
  <c r="E72" i="221"/>
  <c r="D72" i="221"/>
  <c r="C72" i="221"/>
  <c r="B72" i="221"/>
  <c r="AG71" i="221"/>
  <c r="AG70" i="221"/>
  <c r="C69" i="221"/>
  <c r="D69" i="221" s="1"/>
  <c r="E69" i="221" s="1"/>
  <c r="F69" i="221" s="1"/>
  <c r="G69" i="221" s="1"/>
  <c r="H69" i="221" s="1"/>
  <c r="I69" i="221" s="1"/>
  <c r="J69" i="221" s="1"/>
  <c r="K69" i="221" s="1"/>
  <c r="L69" i="221" s="1"/>
  <c r="M69" i="221" s="1"/>
  <c r="N69" i="221" s="1"/>
  <c r="O69" i="221" s="1"/>
  <c r="P69" i="221" s="1"/>
  <c r="Q69" i="221" s="1"/>
  <c r="R69" i="221" s="1"/>
  <c r="S69" i="221" s="1"/>
  <c r="T69" i="221" s="1"/>
  <c r="U69" i="221" s="1"/>
  <c r="V69" i="221" s="1"/>
  <c r="W69" i="221" s="1"/>
  <c r="X69" i="221" s="1"/>
  <c r="Y69" i="221" s="1"/>
  <c r="Z69" i="221" s="1"/>
  <c r="AA69" i="221" s="1"/>
  <c r="AB69" i="221" s="1"/>
  <c r="AC69" i="221" s="1"/>
  <c r="AD69" i="221" s="1"/>
  <c r="AE69" i="221" s="1"/>
  <c r="AF69" i="221" s="1"/>
  <c r="AG67" i="221"/>
  <c r="AG66" i="221"/>
  <c r="AF64" i="221"/>
  <c r="AE64" i="221"/>
  <c r="AD64" i="221"/>
  <c r="AC64" i="221"/>
  <c r="AB64" i="221"/>
  <c r="AA64" i="221"/>
  <c r="Z64" i="221"/>
  <c r="Y64" i="221"/>
  <c r="X64" i="221"/>
  <c r="W64" i="221"/>
  <c r="V64" i="221"/>
  <c r="U64" i="221"/>
  <c r="T64" i="221"/>
  <c r="S64" i="221"/>
  <c r="R64" i="221"/>
  <c r="Q64" i="221"/>
  <c r="P64" i="221"/>
  <c r="O64" i="221"/>
  <c r="N64" i="221"/>
  <c r="M64" i="221"/>
  <c r="L64" i="221"/>
  <c r="K64" i="221"/>
  <c r="J64" i="221"/>
  <c r="I64" i="221"/>
  <c r="H64" i="221"/>
  <c r="G64" i="221"/>
  <c r="F64" i="221"/>
  <c r="E64" i="221"/>
  <c r="D64" i="221"/>
  <c r="C64" i="221"/>
  <c r="B64" i="221"/>
  <c r="AG63" i="221"/>
  <c r="AG62" i="221"/>
  <c r="C61" i="221"/>
  <c r="D61" i="221" s="1"/>
  <c r="E61" i="221" s="1"/>
  <c r="F61" i="221" s="1"/>
  <c r="G61" i="221" s="1"/>
  <c r="H61" i="221" s="1"/>
  <c r="I61" i="221" s="1"/>
  <c r="J61" i="221" s="1"/>
  <c r="K61" i="221" s="1"/>
  <c r="L61" i="221" s="1"/>
  <c r="M61" i="221" s="1"/>
  <c r="N61" i="221" s="1"/>
  <c r="O61" i="221" s="1"/>
  <c r="P61" i="221" s="1"/>
  <c r="Q61" i="221" s="1"/>
  <c r="R61" i="221" s="1"/>
  <c r="S61" i="221" s="1"/>
  <c r="T61" i="221" s="1"/>
  <c r="U61" i="221" s="1"/>
  <c r="V61" i="221" s="1"/>
  <c r="W61" i="221" s="1"/>
  <c r="X61" i="221" s="1"/>
  <c r="Y61" i="221" s="1"/>
  <c r="Z61" i="221" s="1"/>
  <c r="AA61" i="221" s="1"/>
  <c r="AB61" i="221" s="1"/>
  <c r="AC61" i="221" s="1"/>
  <c r="AD61" i="221" s="1"/>
  <c r="AE61" i="221" s="1"/>
  <c r="AF61" i="221" s="1"/>
  <c r="AG107" i="223"/>
  <c r="AG106" i="223"/>
  <c r="AE104" i="223"/>
  <c r="AD104" i="223"/>
  <c r="AC104" i="223"/>
  <c r="AB104" i="223"/>
  <c r="AA104" i="223"/>
  <c r="Z104" i="223"/>
  <c r="Y104" i="223"/>
  <c r="X104" i="223"/>
  <c r="W104" i="223"/>
  <c r="V104" i="223"/>
  <c r="U104" i="223"/>
  <c r="T104" i="223"/>
  <c r="S104" i="223"/>
  <c r="R104" i="223"/>
  <c r="Q104" i="223"/>
  <c r="P104" i="223"/>
  <c r="O104" i="223"/>
  <c r="N104" i="223"/>
  <c r="M104" i="223"/>
  <c r="L104" i="223"/>
  <c r="K104" i="223"/>
  <c r="J104" i="223"/>
  <c r="I104" i="223"/>
  <c r="H104" i="223"/>
  <c r="G104" i="223"/>
  <c r="F104" i="223"/>
  <c r="E104" i="223"/>
  <c r="D104" i="223"/>
  <c r="C104" i="223"/>
  <c r="B104" i="223"/>
  <c r="AG103" i="223"/>
  <c r="AG102" i="223"/>
  <c r="C101" i="223"/>
  <c r="D101" i="223" s="1"/>
  <c r="E101" i="223" s="1"/>
  <c r="F101" i="223" s="1"/>
  <c r="G101" i="223" s="1"/>
  <c r="H101" i="223" s="1"/>
  <c r="I101" i="223" s="1"/>
  <c r="J101" i="223" s="1"/>
  <c r="K101" i="223" s="1"/>
  <c r="L101" i="223" s="1"/>
  <c r="M101" i="223" s="1"/>
  <c r="N101" i="223" s="1"/>
  <c r="O101" i="223" s="1"/>
  <c r="P101" i="223" s="1"/>
  <c r="Q101" i="223" s="1"/>
  <c r="R101" i="223" s="1"/>
  <c r="S101" i="223" s="1"/>
  <c r="T101" i="223" s="1"/>
  <c r="U101" i="223" s="1"/>
  <c r="V101" i="223" s="1"/>
  <c r="W101" i="223" s="1"/>
  <c r="X101" i="223" s="1"/>
  <c r="Y101" i="223" s="1"/>
  <c r="Z101" i="223" s="1"/>
  <c r="AA101" i="223" s="1"/>
  <c r="AB101" i="223" s="1"/>
  <c r="AC101" i="223" s="1"/>
  <c r="AD101" i="223" s="1"/>
  <c r="AE101" i="223" s="1"/>
  <c r="AF101" i="223" s="1"/>
  <c r="AG99" i="223"/>
  <c r="AG98" i="223"/>
  <c r="AF96" i="223"/>
  <c r="AE96" i="223"/>
  <c r="AD96" i="223"/>
  <c r="AC96" i="223"/>
  <c r="AB96" i="223"/>
  <c r="AA96" i="223"/>
  <c r="Z96" i="223"/>
  <c r="Y96" i="223"/>
  <c r="X96" i="223"/>
  <c r="W96" i="223"/>
  <c r="V96" i="223"/>
  <c r="U96" i="223"/>
  <c r="T96" i="223"/>
  <c r="S96" i="223"/>
  <c r="R96" i="223"/>
  <c r="Q96" i="223"/>
  <c r="P96" i="223"/>
  <c r="O96" i="223"/>
  <c r="N96" i="223"/>
  <c r="M96" i="223"/>
  <c r="L96" i="223"/>
  <c r="K96" i="223"/>
  <c r="J96" i="223"/>
  <c r="I96" i="223"/>
  <c r="H96" i="223"/>
  <c r="G96" i="223"/>
  <c r="F96" i="223"/>
  <c r="E96" i="223"/>
  <c r="D96" i="223"/>
  <c r="C96" i="223"/>
  <c r="B96" i="223"/>
  <c r="AG95" i="223"/>
  <c r="AG94" i="223"/>
  <c r="C93" i="223"/>
  <c r="D93" i="223" s="1"/>
  <c r="E93" i="223" s="1"/>
  <c r="F93" i="223" s="1"/>
  <c r="G93" i="223" s="1"/>
  <c r="H93" i="223" s="1"/>
  <c r="I93" i="223" s="1"/>
  <c r="J93" i="223" s="1"/>
  <c r="K93" i="223" s="1"/>
  <c r="L93" i="223" s="1"/>
  <c r="M93" i="223" s="1"/>
  <c r="N93" i="223" s="1"/>
  <c r="O93" i="223" s="1"/>
  <c r="P93" i="223" s="1"/>
  <c r="Q93" i="223" s="1"/>
  <c r="R93" i="223" s="1"/>
  <c r="S93" i="223" s="1"/>
  <c r="T93" i="223" s="1"/>
  <c r="U93" i="223" s="1"/>
  <c r="V93" i="223" s="1"/>
  <c r="W93" i="223" s="1"/>
  <c r="X93" i="223" s="1"/>
  <c r="Y93" i="223" s="1"/>
  <c r="Z93" i="223" s="1"/>
  <c r="AA93" i="223" s="1"/>
  <c r="AB93" i="223" s="1"/>
  <c r="AC93" i="223" s="1"/>
  <c r="AD93" i="223" s="1"/>
  <c r="AE93" i="223" s="1"/>
  <c r="AF93" i="223" s="1"/>
  <c r="AG91" i="223"/>
  <c r="AG90" i="223"/>
  <c r="AE88" i="223"/>
  <c r="AD88" i="223"/>
  <c r="AC88" i="223"/>
  <c r="AB88" i="223"/>
  <c r="AA88" i="223"/>
  <c r="Z88" i="223"/>
  <c r="Y88" i="223"/>
  <c r="X88" i="223"/>
  <c r="W88" i="223"/>
  <c r="V88" i="223"/>
  <c r="U88" i="223"/>
  <c r="T88" i="223"/>
  <c r="S88" i="223"/>
  <c r="R88" i="223"/>
  <c r="Q88" i="223"/>
  <c r="P88" i="223"/>
  <c r="O88" i="223"/>
  <c r="N88" i="223"/>
  <c r="M88" i="223"/>
  <c r="L88" i="223"/>
  <c r="K88" i="223"/>
  <c r="J88" i="223"/>
  <c r="I88" i="223"/>
  <c r="H88" i="223"/>
  <c r="G88" i="223"/>
  <c r="F88" i="223"/>
  <c r="E88" i="223"/>
  <c r="D88" i="223"/>
  <c r="C88" i="223"/>
  <c r="B88" i="223"/>
  <c r="AG87" i="223"/>
  <c r="AG86" i="223"/>
  <c r="C85" i="223"/>
  <c r="D85" i="223" s="1"/>
  <c r="E85" i="223" s="1"/>
  <c r="F85" i="223" s="1"/>
  <c r="G85" i="223" s="1"/>
  <c r="H85" i="223" s="1"/>
  <c r="I85" i="223" s="1"/>
  <c r="J85" i="223" s="1"/>
  <c r="K85" i="223" s="1"/>
  <c r="L85" i="223" s="1"/>
  <c r="M85" i="223" s="1"/>
  <c r="N85" i="223" s="1"/>
  <c r="O85" i="223" s="1"/>
  <c r="P85" i="223" s="1"/>
  <c r="Q85" i="223" s="1"/>
  <c r="R85" i="223" s="1"/>
  <c r="S85" i="223" s="1"/>
  <c r="T85" i="223" s="1"/>
  <c r="U85" i="223" s="1"/>
  <c r="V85" i="223" s="1"/>
  <c r="W85" i="223" s="1"/>
  <c r="X85" i="223" s="1"/>
  <c r="Y85" i="223" s="1"/>
  <c r="Z85" i="223" s="1"/>
  <c r="AA85" i="223" s="1"/>
  <c r="AB85" i="223" s="1"/>
  <c r="AC85" i="223" s="1"/>
  <c r="AD85" i="223" s="1"/>
  <c r="AE85" i="223" s="1"/>
  <c r="AF85" i="223" s="1"/>
  <c r="AG83" i="223"/>
  <c r="AG82" i="223"/>
  <c r="AF80" i="223"/>
  <c r="AE80" i="223"/>
  <c r="AD80" i="223"/>
  <c r="AC80" i="223"/>
  <c r="AB80" i="223"/>
  <c r="AA80" i="223"/>
  <c r="Z80" i="223"/>
  <c r="Y80" i="223"/>
  <c r="X80" i="223"/>
  <c r="W80" i="223"/>
  <c r="V80" i="223"/>
  <c r="U80" i="223"/>
  <c r="T80" i="223"/>
  <c r="S80" i="223"/>
  <c r="R80" i="223"/>
  <c r="Q80" i="223"/>
  <c r="P80" i="223"/>
  <c r="O80" i="223"/>
  <c r="N80" i="223"/>
  <c r="M80" i="223"/>
  <c r="L80" i="223"/>
  <c r="K80" i="223"/>
  <c r="J80" i="223"/>
  <c r="I80" i="223"/>
  <c r="H80" i="223"/>
  <c r="G80" i="223"/>
  <c r="F80" i="223"/>
  <c r="E80" i="223"/>
  <c r="D80" i="223"/>
  <c r="C80" i="223"/>
  <c r="B80" i="223"/>
  <c r="AG79" i="223"/>
  <c r="AG78" i="223"/>
  <c r="C77" i="223"/>
  <c r="D77" i="223" s="1"/>
  <c r="E77" i="223" s="1"/>
  <c r="F77" i="223" s="1"/>
  <c r="G77" i="223" s="1"/>
  <c r="H77" i="223" s="1"/>
  <c r="I77" i="223" s="1"/>
  <c r="J77" i="223" s="1"/>
  <c r="K77" i="223" s="1"/>
  <c r="L77" i="223" s="1"/>
  <c r="M77" i="223" s="1"/>
  <c r="N77" i="223" s="1"/>
  <c r="O77" i="223" s="1"/>
  <c r="P77" i="223" s="1"/>
  <c r="Q77" i="223" s="1"/>
  <c r="R77" i="223" s="1"/>
  <c r="S77" i="223" s="1"/>
  <c r="T77" i="223" s="1"/>
  <c r="U77" i="223" s="1"/>
  <c r="V77" i="223" s="1"/>
  <c r="W77" i="223" s="1"/>
  <c r="X77" i="223" s="1"/>
  <c r="Y77" i="223" s="1"/>
  <c r="Z77" i="223" s="1"/>
  <c r="AA77" i="223" s="1"/>
  <c r="AB77" i="223" s="1"/>
  <c r="AC77" i="223" s="1"/>
  <c r="AD77" i="223" s="1"/>
  <c r="AE77" i="223" s="1"/>
  <c r="AF77" i="223" s="1"/>
  <c r="AG75" i="223"/>
  <c r="AG74" i="223"/>
  <c r="AD72" i="223"/>
  <c r="AC72" i="223"/>
  <c r="AB72" i="223"/>
  <c r="AA72" i="223"/>
  <c r="Z72" i="223"/>
  <c r="Y72" i="223"/>
  <c r="X72" i="223"/>
  <c r="W72" i="223"/>
  <c r="V72" i="223"/>
  <c r="U72" i="223"/>
  <c r="T72" i="223"/>
  <c r="S72" i="223"/>
  <c r="R72" i="223"/>
  <c r="Q72" i="223"/>
  <c r="P72" i="223"/>
  <c r="O72" i="223"/>
  <c r="N72" i="223"/>
  <c r="M72" i="223"/>
  <c r="L72" i="223"/>
  <c r="K72" i="223"/>
  <c r="J72" i="223"/>
  <c r="I72" i="223"/>
  <c r="H72" i="223"/>
  <c r="G72" i="223"/>
  <c r="F72" i="223"/>
  <c r="E72" i="223"/>
  <c r="D72" i="223"/>
  <c r="C72" i="223"/>
  <c r="B72" i="223"/>
  <c r="AG71" i="223"/>
  <c r="AG70" i="223"/>
  <c r="C69" i="223"/>
  <c r="D69" i="223" s="1"/>
  <c r="E69" i="223" s="1"/>
  <c r="F69" i="223" s="1"/>
  <c r="G69" i="223" s="1"/>
  <c r="H69" i="223" s="1"/>
  <c r="I69" i="223" s="1"/>
  <c r="J69" i="223" s="1"/>
  <c r="K69" i="223" s="1"/>
  <c r="L69" i="223" s="1"/>
  <c r="M69" i="223" s="1"/>
  <c r="N69" i="223" s="1"/>
  <c r="O69" i="223" s="1"/>
  <c r="P69" i="223" s="1"/>
  <c r="Q69" i="223" s="1"/>
  <c r="R69" i="223" s="1"/>
  <c r="S69" i="223" s="1"/>
  <c r="T69" i="223" s="1"/>
  <c r="U69" i="223" s="1"/>
  <c r="V69" i="223" s="1"/>
  <c r="W69" i="223" s="1"/>
  <c r="X69" i="223" s="1"/>
  <c r="Y69" i="223" s="1"/>
  <c r="Z69" i="223" s="1"/>
  <c r="AA69" i="223" s="1"/>
  <c r="AB69" i="223" s="1"/>
  <c r="AC69" i="223" s="1"/>
  <c r="AD69" i="223" s="1"/>
  <c r="AE69" i="223" s="1"/>
  <c r="AF69" i="223" s="1"/>
  <c r="AG67" i="223"/>
  <c r="AG66" i="223"/>
  <c r="AF64" i="223"/>
  <c r="AE64" i="223"/>
  <c r="AD64" i="223"/>
  <c r="AC64" i="223"/>
  <c r="AB64" i="223"/>
  <c r="AA64" i="223"/>
  <c r="Z64" i="223"/>
  <c r="Y64" i="223"/>
  <c r="X64" i="223"/>
  <c r="W64" i="223"/>
  <c r="V64" i="223"/>
  <c r="U64" i="223"/>
  <c r="T64" i="223"/>
  <c r="S64" i="223"/>
  <c r="R64" i="223"/>
  <c r="Q64" i="223"/>
  <c r="P64" i="223"/>
  <c r="O64" i="223"/>
  <c r="N64" i="223"/>
  <c r="M64" i="223"/>
  <c r="L64" i="223"/>
  <c r="K64" i="223"/>
  <c r="J64" i="223"/>
  <c r="I64" i="223"/>
  <c r="H64" i="223"/>
  <c r="G64" i="223"/>
  <c r="F64" i="223"/>
  <c r="E64" i="223"/>
  <c r="D64" i="223"/>
  <c r="C64" i="223"/>
  <c r="B64" i="223"/>
  <c r="AG63" i="223"/>
  <c r="AG62" i="223"/>
  <c r="C61" i="223"/>
  <c r="D61" i="223" s="1"/>
  <c r="E61" i="223" s="1"/>
  <c r="F61" i="223" s="1"/>
  <c r="G61" i="223" s="1"/>
  <c r="H61" i="223" s="1"/>
  <c r="I61" i="223" s="1"/>
  <c r="J61" i="223" s="1"/>
  <c r="K61" i="223" s="1"/>
  <c r="L61" i="223" s="1"/>
  <c r="M61" i="223" s="1"/>
  <c r="N61" i="223" s="1"/>
  <c r="O61" i="223" s="1"/>
  <c r="P61" i="223" s="1"/>
  <c r="Q61" i="223" s="1"/>
  <c r="R61" i="223" s="1"/>
  <c r="S61" i="223" s="1"/>
  <c r="T61" i="223" s="1"/>
  <c r="U61" i="223" s="1"/>
  <c r="V61" i="223" s="1"/>
  <c r="W61" i="223" s="1"/>
  <c r="X61" i="223" s="1"/>
  <c r="Y61" i="223" s="1"/>
  <c r="Z61" i="223" s="1"/>
  <c r="AA61" i="223" s="1"/>
  <c r="AB61" i="223" s="1"/>
  <c r="AC61" i="223" s="1"/>
  <c r="AD61" i="223" s="1"/>
  <c r="AE61" i="223" s="1"/>
  <c r="AF61" i="223" s="1"/>
  <c r="AG107" i="224"/>
  <c r="AG106" i="224"/>
  <c r="AE104" i="224"/>
  <c r="AD104" i="224"/>
  <c r="AC104" i="224"/>
  <c r="AB104" i="224"/>
  <c r="AA104" i="224"/>
  <c r="Z104" i="224"/>
  <c r="Y104" i="224"/>
  <c r="X104" i="224"/>
  <c r="W104" i="224"/>
  <c r="V104" i="224"/>
  <c r="U104" i="224"/>
  <c r="T104" i="224"/>
  <c r="S104" i="224"/>
  <c r="R104" i="224"/>
  <c r="Q104" i="224"/>
  <c r="P104" i="224"/>
  <c r="O104" i="224"/>
  <c r="N104" i="224"/>
  <c r="M104" i="224"/>
  <c r="L104" i="224"/>
  <c r="K104" i="224"/>
  <c r="J104" i="224"/>
  <c r="I104" i="224"/>
  <c r="H104" i="224"/>
  <c r="G104" i="224"/>
  <c r="F104" i="224"/>
  <c r="E104" i="224"/>
  <c r="D104" i="224"/>
  <c r="C104" i="224"/>
  <c r="B104" i="224"/>
  <c r="AG103" i="224"/>
  <c r="AG102" i="224"/>
  <c r="C101" i="224"/>
  <c r="D101" i="224" s="1"/>
  <c r="E101" i="224" s="1"/>
  <c r="F101" i="224" s="1"/>
  <c r="G101" i="224" s="1"/>
  <c r="H101" i="224" s="1"/>
  <c r="I101" i="224" s="1"/>
  <c r="J101" i="224" s="1"/>
  <c r="K101" i="224" s="1"/>
  <c r="L101" i="224" s="1"/>
  <c r="M101" i="224" s="1"/>
  <c r="N101" i="224" s="1"/>
  <c r="O101" i="224" s="1"/>
  <c r="P101" i="224" s="1"/>
  <c r="Q101" i="224" s="1"/>
  <c r="R101" i="224" s="1"/>
  <c r="S101" i="224" s="1"/>
  <c r="T101" i="224" s="1"/>
  <c r="U101" i="224" s="1"/>
  <c r="V101" i="224" s="1"/>
  <c r="W101" i="224" s="1"/>
  <c r="X101" i="224" s="1"/>
  <c r="Y101" i="224" s="1"/>
  <c r="Z101" i="224" s="1"/>
  <c r="AA101" i="224" s="1"/>
  <c r="AB101" i="224" s="1"/>
  <c r="AC101" i="224" s="1"/>
  <c r="AD101" i="224" s="1"/>
  <c r="AE101" i="224" s="1"/>
  <c r="AF101" i="224" s="1"/>
  <c r="AG99" i="224"/>
  <c r="AG98" i="224"/>
  <c r="AF96" i="224"/>
  <c r="AE96" i="224"/>
  <c r="AD96" i="224"/>
  <c r="AC96" i="224"/>
  <c r="AB96" i="224"/>
  <c r="AA96" i="224"/>
  <c r="Z96" i="224"/>
  <c r="Y96" i="224"/>
  <c r="X96" i="224"/>
  <c r="W96" i="224"/>
  <c r="V96" i="224"/>
  <c r="U96" i="224"/>
  <c r="T96" i="224"/>
  <c r="S96" i="224"/>
  <c r="R96" i="224"/>
  <c r="Q96" i="224"/>
  <c r="P96" i="224"/>
  <c r="O96" i="224"/>
  <c r="N96" i="224"/>
  <c r="M96" i="224"/>
  <c r="L96" i="224"/>
  <c r="K96" i="224"/>
  <c r="J96" i="224"/>
  <c r="I96" i="224"/>
  <c r="H96" i="224"/>
  <c r="G96" i="224"/>
  <c r="F96" i="224"/>
  <c r="E96" i="224"/>
  <c r="D96" i="224"/>
  <c r="C96" i="224"/>
  <c r="B96" i="224"/>
  <c r="AG95" i="224"/>
  <c r="AG94" i="224"/>
  <c r="C93" i="224"/>
  <c r="D93" i="224" s="1"/>
  <c r="E93" i="224" s="1"/>
  <c r="F93" i="224" s="1"/>
  <c r="G93" i="224" s="1"/>
  <c r="H93" i="224" s="1"/>
  <c r="I93" i="224" s="1"/>
  <c r="J93" i="224" s="1"/>
  <c r="K93" i="224" s="1"/>
  <c r="L93" i="224" s="1"/>
  <c r="M93" i="224" s="1"/>
  <c r="N93" i="224" s="1"/>
  <c r="O93" i="224" s="1"/>
  <c r="P93" i="224" s="1"/>
  <c r="Q93" i="224" s="1"/>
  <c r="R93" i="224" s="1"/>
  <c r="S93" i="224" s="1"/>
  <c r="T93" i="224" s="1"/>
  <c r="U93" i="224" s="1"/>
  <c r="V93" i="224" s="1"/>
  <c r="W93" i="224" s="1"/>
  <c r="X93" i="224" s="1"/>
  <c r="Y93" i="224" s="1"/>
  <c r="Z93" i="224" s="1"/>
  <c r="AA93" i="224" s="1"/>
  <c r="AB93" i="224" s="1"/>
  <c r="AC93" i="224" s="1"/>
  <c r="AD93" i="224" s="1"/>
  <c r="AE93" i="224" s="1"/>
  <c r="AF93" i="224" s="1"/>
  <c r="AG91" i="224"/>
  <c r="AG90" i="224"/>
  <c r="AE88" i="224"/>
  <c r="AD88" i="224"/>
  <c r="AC88" i="224"/>
  <c r="AB88" i="224"/>
  <c r="AA88" i="224"/>
  <c r="Z88" i="224"/>
  <c r="Y88" i="224"/>
  <c r="X88" i="224"/>
  <c r="W88" i="224"/>
  <c r="V88" i="224"/>
  <c r="U88" i="224"/>
  <c r="T88" i="224"/>
  <c r="S88" i="224"/>
  <c r="R88" i="224"/>
  <c r="Q88" i="224"/>
  <c r="P88" i="224"/>
  <c r="O88" i="224"/>
  <c r="N88" i="224"/>
  <c r="M88" i="224"/>
  <c r="L88" i="224"/>
  <c r="K88" i="224"/>
  <c r="J88" i="224"/>
  <c r="I88" i="224"/>
  <c r="H88" i="224"/>
  <c r="G88" i="224"/>
  <c r="F88" i="224"/>
  <c r="E88" i="224"/>
  <c r="D88" i="224"/>
  <c r="C88" i="224"/>
  <c r="B88" i="224"/>
  <c r="AG87" i="224"/>
  <c r="AG86" i="224"/>
  <c r="C85" i="224"/>
  <c r="D85" i="224" s="1"/>
  <c r="E85" i="224" s="1"/>
  <c r="F85" i="224" s="1"/>
  <c r="G85" i="224" s="1"/>
  <c r="H85" i="224" s="1"/>
  <c r="I85" i="224" s="1"/>
  <c r="J85" i="224" s="1"/>
  <c r="K85" i="224" s="1"/>
  <c r="L85" i="224" s="1"/>
  <c r="M85" i="224" s="1"/>
  <c r="N85" i="224" s="1"/>
  <c r="O85" i="224" s="1"/>
  <c r="P85" i="224" s="1"/>
  <c r="Q85" i="224" s="1"/>
  <c r="R85" i="224" s="1"/>
  <c r="S85" i="224" s="1"/>
  <c r="T85" i="224" s="1"/>
  <c r="U85" i="224" s="1"/>
  <c r="V85" i="224" s="1"/>
  <c r="W85" i="224" s="1"/>
  <c r="X85" i="224" s="1"/>
  <c r="Y85" i="224" s="1"/>
  <c r="Z85" i="224" s="1"/>
  <c r="AA85" i="224" s="1"/>
  <c r="AB85" i="224" s="1"/>
  <c r="AC85" i="224" s="1"/>
  <c r="AD85" i="224" s="1"/>
  <c r="AE85" i="224" s="1"/>
  <c r="AF85" i="224" s="1"/>
  <c r="AG83" i="224"/>
  <c r="AG82" i="224"/>
  <c r="AF80" i="224"/>
  <c r="AE80" i="224"/>
  <c r="AD80" i="224"/>
  <c r="AC80" i="224"/>
  <c r="AB80" i="224"/>
  <c r="AA80" i="224"/>
  <c r="Z80" i="224"/>
  <c r="Y80" i="224"/>
  <c r="X80" i="224"/>
  <c r="W80" i="224"/>
  <c r="V80" i="224"/>
  <c r="U80" i="224"/>
  <c r="T80" i="224"/>
  <c r="S80" i="224"/>
  <c r="R80" i="224"/>
  <c r="Q80" i="224"/>
  <c r="P80" i="224"/>
  <c r="O80" i="224"/>
  <c r="N80" i="224"/>
  <c r="M80" i="224"/>
  <c r="L80" i="224"/>
  <c r="K80" i="224"/>
  <c r="J80" i="224"/>
  <c r="I80" i="224"/>
  <c r="H80" i="224"/>
  <c r="G80" i="224"/>
  <c r="F80" i="224"/>
  <c r="E80" i="224"/>
  <c r="D80" i="224"/>
  <c r="C80" i="224"/>
  <c r="B80" i="224"/>
  <c r="AG79" i="224"/>
  <c r="AG78" i="224"/>
  <c r="C77" i="224"/>
  <c r="D77" i="224" s="1"/>
  <c r="E77" i="224" s="1"/>
  <c r="F77" i="224" s="1"/>
  <c r="G77" i="224" s="1"/>
  <c r="H77" i="224" s="1"/>
  <c r="I77" i="224" s="1"/>
  <c r="J77" i="224" s="1"/>
  <c r="K77" i="224" s="1"/>
  <c r="L77" i="224" s="1"/>
  <c r="M77" i="224" s="1"/>
  <c r="N77" i="224" s="1"/>
  <c r="O77" i="224" s="1"/>
  <c r="P77" i="224" s="1"/>
  <c r="Q77" i="224" s="1"/>
  <c r="R77" i="224" s="1"/>
  <c r="S77" i="224" s="1"/>
  <c r="T77" i="224" s="1"/>
  <c r="U77" i="224" s="1"/>
  <c r="V77" i="224" s="1"/>
  <c r="W77" i="224" s="1"/>
  <c r="X77" i="224" s="1"/>
  <c r="Y77" i="224" s="1"/>
  <c r="Z77" i="224" s="1"/>
  <c r="AA77" i="224" s="1"/>
  <c r="AB77" i="224" s="1"/>
  <c r="AC77" i="224" s="1"/>
  <c r="AD77" i="224" s="1"/>
  <c r="AE77" i="224" s="1"/>
  <c r="AF77" i="224" s="1"/>
  <c r="AG75" i="224"/>
  <c r="AG74" i="224"/>
  <c r="AD72" i="224"/>
  <c r="AC72" i="224"/>
  <c r="AB72" i="224"/>
  <c r="AA72" i="224"/>
  <c r="Z72" i="224"/>
  <c r="Y72" i="224"/>
  <c r="X72" i="224"/>
  <c r="W72" i="224"/>
  <c r="V72" i="224"/>
  <c r="U72" i="224"/>
  <c r="T72" i="224"/>
  <c r="S72" i="224"/>
  <c r="R72" i="224"/>
  <c r="Q72" i="224"/>
  <c r="P72" i="224"/>
  <c r="O72" i="224"/>
  <c r="N72" i="224"/>
  <c r="M72" i="224"/>
  <c r="L72" i="224"/>
  <c r="K72" i="224"/>
  <c r="J72" i="224"/>
  <c r="I72" i="224"/>
  <c r="H72" i="224"/>
  <c r="G72" i="224"/>
  <c r="F72" i="224"/>
  <c r="E72" i="224"/>
  <c r="D72" i="224"/>
  <c r="C72" i="224"/>
  <c r="B72" i="224"/>
  <c r="AG71" i="224"/>
  <c r="AG70" i="224"/>
  <c r="C69" i="224"/>
  <c r="D69" i="224" s="1"/>
  <c r="E69" i="224" s="1"/>
  <c r="F69" i="224" s="1"/>
  <c r="G69" i="224" s="1"/>
  <c r="H69" i="224" s="1"/>
  <c r="I69" i="224" s="1"/>
  <c r="J69" i="224" s="1"/>
  <c r="K69" i="224" s="1"/>
  <c r="L69" i="224" s="1"/>
  <c r="M69" i="224" s="1"/>
  <c r="N69" i="224" s="1"/>
  <c r="O69" i="224" s="1"/>
  <c r="P69" i="224" s="1"/>
  <c r="Q69" i="224" s="1"/>
  <c r="R69" i="224" s="1"/>
  <c r="S69" i="224" s="1"/>
  <c r="T69" i="224" s="1"/>
  <c r="U69" i="224" s="1"/>
  <c r="V69" i="224" s="1"/>
  <c r="W69" i="224" s="1"/>
  <c r="X69" i="224" s="1"/>
  <c r="Y69" i="224" s="1"/>
  <c r="Z69" i="224" s="1"/>
  <c r="AA69" i="224" s="1"/>
  <c r="AB69" i="224" s="1"/>
  <c r="AC69" i="224" s="1"/>
  <c r="AD69" i="224" s="1"/>
  <c r="AE69" i="224" s="1"/>
  <c r="AF69" i="224" s="1"/>
  <c r="AG67" i="224"/>
  <c r="AG66" i="224"/>
  <c r="AF64" i="224"/>
  <c r="AE64" i="224"/>
  <c r="AD64" i="224"/>
  <c r="AC64" i="224"/>
  <c r="AB64" i="224"/>
  <c r="AA64" i="224"/>
  <c r="Z64" i="224"/>
  <c r="Y64" i="224"/>
  <c r="X64" i="224"/>
  <c r="W64" i="224"/>
  <c r="V64" i="224"/>
  <c r="U64" i="224"/>
  <c r="T64" i="224"/>
  <c r="S64" i="224"/>
  <c r="R64" i="224"/>
  <c r="Q64" i="224"/>
  <c r="P64" i="224"/>
  <c r="O64" i="224"/>
  <c r="N64" i="224"/>
  <c r="M64" i="224"/>
  <c r="L64" i="224"/>
  <c r="K64" i="224"/>
  <c r="J64" i="224"/>
  <c r="I64" i="224"/>
  <c r="H64" i="224"/>
  <c r="G64" i="224"/>
  <c r="F64" i="224"/>
  <c r="E64" i="224"/>
  <c r="D64" i="224"/>
  <c r="C64" i="224"/>
  <c r="B64" i="224"/>
  <c r="AG63" i="224"/>
  <c r="AG62" i="224"/>
  <c r="C61" i="224"/>
  <c r="D61" i="224" s="1"/>
  <c r="E61" i="224" s="1"/>
  <c r="F61" i="224" s="1"/>
  <c r="G61" i="224" s="1"/>
  <c r="H61" i="224" s="1"/>
  <c r="I61" i="224" s="1"/>
  <c r="J61" i="224" s="1"/>
  <c r="K61" i="224" s="1"/>
  <c r="L61" i="224" s="1"/>
  <c r="M61" i="224" s="1"/>
  <c r="N61" i="224" s="1"/>
  <c r="O61" i="224" s="1"/>
  <c r="P61" i="224" s="1"/>
  <c r="Q61" i="224" s="1"/>
  <c r="R61" i="224" s="1"/>
  <c r="S61" i="224" s="1"/>
  <c r="T61" i="224" s="1"/>
  <c r="U61" i="224" s="1"/>
  <c r="V61" i="224" s="1"/>
  <c r="W61" i="224" s="1"/>
  <c r="X61" i="224" s="1"/>
  <c r="Y61" i="224" s="1"/>
  <c r="Z61" i="224" s="1"/>
  <c r="AA61" i="224" s="1"/>
  <c r="AB61" i="224" s="1"/>
  <c r="AC61" i="224" s="1"/>
  <c r="AD61" i="224" s="1"/>
  <c r="AE61" i="224" s="1"/>
  <c r="AF61" i="224" s="1"/>
  <c r="AG72" i="221" l="1"/>
  <c r="AG88" i="221"/>
  <c r="AG64" i="221"/>
  <c r="AG72" i="223"/>
  <c r="AG80" i="223"/>
  <c r="AG104" i="221"/>
  <c r="AG64" i="224"/>
  <c r="AG88" i="223"/>
  <c r="AG104" i="223"/>
  <c r="AG96" i="221"/>
  <c r="AG88" i="224"/>
  <c r="AG80" i="221"/>
  <c r="AG72" i="224"/>
  <c r="AG80" i="224"/>
  <c r="AG104" i="224"/>
  <c r="AG96" i="224"/>
  <c r="AG64" i="223"/>
  <c r="AG96" i="223"/>
  <c r="P18" i="222" l="1"/>
  <c r="P18" i="217"/>
  <c r="P18" i="218"/>
  <c r="P18" i="219"/>
  <c r="P18" i="220"/>
  <c r="T58" i="220" s="1"/>
  <c r="T115" i="220" s="1"/>
  <c r="P18" i="221"/>
  <c r="P18" i="223"/>
  <c r="P18" i="224"/>
  <c r="T58" i="224" s="1"/>
  <c r="T115" i="224" s="1"/>
  <c r="P18" i="225"/>
  <c r="B26" i="49"/>
  <c r="B25" i="49"/>
  <c r="B24" i="49"/>
  <c r="B23" i="49"/>
  <c r="B22" i="49"/>
  <c r="B21" i="49"/>
  <c r="B20" i="49"/>
  <c r="B19" i="49"/>
  <c r="B18" i="49"/>
  <c r="AG165" i="225"/>
  <c r="AG164" i="225"/>
  <c r="X31" i="225" s="1"/>
  <c r="AF162" i="225"/>
  <c r="AE162" i="225"/>
  <c r="AD162" i="225"/>
  <c r="AC162" i="225"/>
  <c r="AB162" i="225"/>
  <c r="AA162" i="225"/>
  <c r="Z162" i="225"/>
  <c r="Y162" i="225"/>
  <c r="X162" i="225"/>
  <c r="W162" i="225"/>
  <c r="V162" i="225"/>
  <c r="U162" i="225"/>
  <c r="T162" i="225"/>
  <c r="S162" i="225"/>
  <c r="R162" i="225"/>
  <c r="Q162" i="225"/>
  <c r="P162" i="225"/>
  <c r="O162" i="225"/>
  <c r="N162" i="225"/>
  <c r="M162" i="225"/>
  <c r="L162" i="225"/>
  <c r="K162" i="225"/>
  <c r="J162" i="225"/>
  <c r="I162" i="225"/>
  <c r="H162" i="225"/>
  <c r="G162" i="225"/>
  <c r="F162" i="225"/>
  <c r="E162" i="225"/>
  <c r="D162" i="225"/>
  <c r="C162" i="225"/>
  <c r="B162" i="225"/>
  <c r="AG161" i="225"/>
  <c r="BN160" i="225"/>
  <c r="BN161" i="225" s="1"/>
  <c r="BN162" i="225" s="1"/>
  <c r="BN163" i="225" s="1"/>
  <c r="BM160" i="225"/>
  <c r="BM161" i="225" s="1"/>
  <c r="BM162" i="225" s="1"/>
  <c r="BM163" i="225" s="1"/>
  <c r="BL160" i="225"/>
  <c r="BL161" i="225" s="1"/>
  <c r="BL162" i="225" s="1"/>
  <c r="BL163" i="225" s="1"/>
  <c r="BK160" i="225"/>
  <c r="BK161" i="225" s="1"/>
  <c r="BK162" i="225" s="1"/>
  <c r="BK163" i="225" s="1"/>
  <c r="BJ160" i="225"/>
  <c r="BJ161" i="225" s="1"/>
  <c r="BJ162" i="225" s="1"/>
  <c r="BJ163" i="225" s="1"/>
  <c r="BI160" i="225"/>
  <c r="BI161" i="225" s="1"/>
  <c r="BI162" i="225" s="1"/>
  <c r="BI163" i="225" s="1"/>
  <c r="BH160" i="225"/>
  <c r="BH161" i="225" s="1"/>
  <c r="BH162" i="225" s="1"/>
  <c r="BH163" i="225" s="1"/>
  <c r="BG160" i="225"/>
  <c r="BG161" i="225" s="1"/>
  <c r="BG162" i="225" s="1"/>
  <c r="BG163" i="225" s="1"/>
  <c r="BF160" i="225"/>
  <c r="BF161" i="225" s="1"/>
  <c r="BF162" i="225" s="1"/>
  <c r="BF163" i="225" s="1"/>
  <c r="BE160" i="225"/>
  <c r="BE161" i="225" s="1"/>
  <c r="BE162" i="225" s="1"/>
  <c r="BE163" i="225" s="1"/>
  <c r="BD160" i="225"/>
  <c r="BD161" i="225" s="1"/>
  <c r="BD162" i="225" s="1"/>
  <c r="BD163" i="225" s="1"/>
  <c r="BC160" i="225"/>
  <c r="BC161" i="225" s="1"/>
  <c r="BC162" i="225" s="1"/>
  <c r="BC163" i="225" s="1"/>
  <c r="BB160" i="225"/>
  <c r="BB161" i="225" s="1"/>
  <c r="BB162" i="225" s="1"/>
  <c r="BB163" i="225" s="1"/>
  <c r="BA160" i="225"/>
  <c r="BA161" i="225" s="1"/>
  <c r="BA162" i="225" s="1"/>
  <c r="BA163" i="225" s="1"/>
  <c r="AZ160" i="225"/>
  <c r="AZ161" i="225" s="1"/>
  <c r="AZ162" i="225" s="1"/>
  <c r="AZ163" i="225" s="1"/>
  <c r="AY160" i="225"/>
  <c r="AY161" i="225" s="1"/>
  <c r="AY162" i="225" s="1"/>
  <c r="AY163" i="225" s="1"/>
  <c r="AX160" i="225"/>
  <c r="AX161" i="225" s="1"/>
  <c r="AX162" i="225" s="1"/>
  <c r="AX163" i="225" s="1"/>
  <c r="AW160" i="225"/>
  <c r="AW161" i="225" s="1"/>
  <c r="AW162" i="225" s="1"/>
  <c r="AW163" i="225" s="1"/>
  <c r="AV160" i="225"/>
  <c r="AV161" i="225" s="1"/>
  <c r="AV162" i="225" s="1"/>
  <c r="AV163" i="225" s="1"/>
  <c r="AU160" i="225"/>
  <c r="AU161" i="225" s="1"/>
  <c r="AU162" i="225" s="1"/>
  <c r="AU163" i="225" s="1"/>
  <c r="AT160" i="225"/>
  <c r="AT161" i="225" s="1"/>
  <c r="AT162" i="225" s="1"/>
  <c r="AT163" i="225" s="1"/>
  <c r="AS160" i="225"/>
  <c r="AS161" i="225" s="1"/>
  <c r="AS162" i="225" s="1"/>
  <c r="AS163" i="225" s="1"/>
  <c r="AR160" i="225"/>
  <c r="AR161" i="225" s="1"/>
  <c r="AR162" i="225" s="1"/>
  <c r="AR163" i="225" s="1"/>
  <c r="AQ160" i="225"/>
  <c r="AQ161" i="225" s="1"/>
  <c r="AQ162" i="225" s="1"/>
  <c r="AQ163" i="225" s="1"/>
  <c r="AP160" i="225"/>
  <c r="AP161" i="225" s="1"/>
  <c r="AP162" i="225" s="1"/>
  <c r="AP163" i="225" s="1"/>
  <c r="AO160" i="225"/>
  <c r="AO161" i="225" s="1"/>
  <c r="AO162" i="225" s="1"/>
  <c r="AO163" i="225" s="1"/>
  <c r="AN160" i="225"/>
  <c r="AN161" i="225" s="1"/>
  <c r="AN162" i="225" s="1"/>
  <c r="AN163" i="225" s="1"/>
  <c r="AM160" i="225"/>
  <c r="AM161" i="225" s="1"/>
  <c r="AM162" i="225" s="1"/>
  <c r="AM163" i="225" s="1"/>
  <c r="AL160" i="225"/>
  <c r="AL161" i="225" s="1"/>
  <c r="AL162" i="225" s="1"/>
  <c r="AL163" i="225" s="1"/>
  <c r="AK160" i="225"/>
  <c r="AK161" i="225" s="1"/>
  <c r="AK162" i="225" s="1"/>
  <c r="AK163" i="225" s="1"/>
  <c r="AJ160" i="225"/>
  <c r="AJ161" i="225" s="1"/>
  <c r="AJ162" i="225" s="1"/>
  <c r="AJ163" i="225" s="1"/>
  <c r="AG160" i="225"/>
  <c r="X27" i="225" s="1"/>
  <c r="C159" i="225"/>
  <c r="D159" i="225" s="1"/>
  <c r="E159" i="225" s="1"/>
  <c r="F159" i="225" s="1"/>
  <c r="G159" i="225" s="1"/>
  <c r="H159" i="225" s="1"/>
  <c r="I159" i="225" s="1"/>
  <c r="J159" i="225" s="1"/>
  <c r="K159" i="225" s="1"/>
  <c r="L159" i="225" s="1"/>
  <c r="M159" i="225" s="1"/>
  <c r="N159" i="225" s="1"/>
  <c r="O159" i="225" s="1"/>
  <c r="P159" i="225" s="1"/>
  <c r="Q159" i="225" s="1"/>
  <c r="R159" i="225" s="1"/>
  <c r="S159" i="225" s="1"/>
  <c r="T159" i="225" s="1"/>
  <c r="U159" i="225" s="1"/>
  <c r="V159" i="225" s="1"/>
  <c r="W159" i="225" s="1"/>
  <c r="X159" i="225" s="1"/>
  <c r="Y159" i="225" s="1"/>
  <c r="Z159" i="225" s="1"/>
  <c r="AA159" i="225" s="1"/>
  <c r="AB159" i="225" s="1"/>
  <c r="AC159" i="225" s="1"/>
  <c r="AD159" i="225" s="1"/>
  <c r="AE159" i="225" s="1"/>
  <c r="AF159" i="225" s="1"/>
  <c r="AG157" i="225"/>
  <c r="V32" i="225" s="1"/>
  <c r="AG156" i="225"/>
  <c r="AE154" i="225"/>
  <c r="AD154" i="225"/>
  <c r="AC154" i="225"/>
  <c r="AB154" i="225"/>
  <c r="AA154" i="225"/>
  <c r="Z154" i="225"/>
  <c r="Y154" i="225"/>
  <c r="X154" i="225"/>
  <c r="W154" i="225"/>
  <c r="V154" i="225"/>
  <c r="U154" i="225"/>
  <c r="T154" i="225"/>
  <c r="S154" i="225"/>
  <c r="R154" i="225"/>
  <c r="Q154" i="225"/>
  <c r="P154" i="225"/>
  <c r="O154" i="225"/>
  <c r="N154" i="225"/>
  <c r="M154" i="225"/>
  <c r="L154" i="225"/>
  <c r="K154" i="225"/>
  <c r="J154" i="225"/>
  <c r="I154" i="225"/>
  <c r="H154" i="225"/>
  <c r="G154" i="225"/>
  <c r="F154" i="225"/>
  <c r="E154" i="225"/>
  <c r="D154" i="225"/>
  <c r="C154" i="225"/>
  <c r="B154" i="225"/>
  <c r="AG153" i="225"/>
  <c r="BM152" i="225"/>
  <c r="BM153" i="225" s="1"/>
  <c r="BM154" i="225" s="1"/>
  <c r="BM155" i="225" s="1"/>
  <c r="BL152" i="225"/>
  <c r="BL153" i="225" s="1"/>
  <c r="BL154" i="225" s="1"/>
  <c r="BL155" i="225" s="1"/>
  <c r="BK152" i="225"/>
  <c r="BK153" i="225" s="1"/>
  <c r="BK154" i="225" s="1"/>
  <c r="BK155" i="225" s="1"/>
  <c r="BJ152" i="225"/>
  <c r="BJ153" i="225" s="1"/>
  <c r="BJ154" i="225" s="1"/>
  <c r="BJ155" i="225" s="1"/>
  <c r="BI152" i="225"/>
  <c r="BI153" i="225" s="1"/>
  <c r="BI154" i="225" s="1"/>
  <c r="BI155" i="225" s="1"/>
  <c r="BH152" i="225"/>
  <c r="BH153" i="225" s="1"/>
  <c r="BH154" i="225" s="1"/>
  <c r="BH155" i="225" s="1"/>
  <c r="BG152" i="225"/>
  <c r="BG153" i="225" s="1"/>
  <c r="BG154" i="225" s="1"/>
  <c r="BG155" i="225" s="1"/>
  <c r="BF152" i="225"/>
  <c r="BF153" i="225" s="1"/>
  <c r="BF154" i="225" s="1"/>
  <c r="BF155" i="225" s="1"/>
  <c r="BE152" i="225"/>
  <c r="BE153" i="225" s="1"/>
  <c r="BE154" i="225" s="1"/>
  <c r="BE155" i="225" s="1"/>
  <c r="BD152" i="225"/>
  <c r="BD153" i="225" s="1"/>
  <c r="BD154" i="225" s="1"/>
  <c r="BD155" i="225" s="1"/>
  <c r="BC152" i="225"/>
  <c r="BC153" i="225" s="1"/>
  <c r="BC154" i="225" s="1"/>
  <c r="BC155" i="225" s="1"/>
  <c r="BB152" i="225"/>
  <c r="BB153" i="225" s="1"/>
  <c r="BB154" i="225" s="1"/>
  <c r="BB155" i="225" s="1"/>
  <c r="BA152" i="225"/>
  <c r="BA153" i="225" s="1"/>
  <c r="BA154" i="225" s="1"/>
  <c r="BA155" i="225" s="1"/>
  <c r="AZ152" i="225"/>
  <c r="AZ153" i="225" s="1"/>
  <c r="AZ154" i="225" s="1"/>
  <c r="AZ155" i="225" s="1"/>
  <c r="AY152" i="225"/>
  <c r="AY153" i="225" s="1"/>
  <c r="AY154" i="225" s="1"/>
  <c r="AY155" i="225" s="1"/>
  <c r="AX152" i="225"/>
  <c r="AX153" i="225" s="1"/>
  <c r="AX154" i="225" s="1"/>
  <c r="AX155" i="225" s="1"/>
  <c r="AW152" i="225"/>
  <c r="AW153" i="225" s="1"/>
  <c r="AW154" i="225" s="1"/>
  <c r="AW155" i="225" s="1"/>
  <c r="AV152" i="225"/>
  <c r="AV153" i="225" s="1"/>
  <c r="AV154" i="225" s="1"/>
  <c r="AV155" i="225" s="1"/>
  <c r="AU152" i="225"/>
  <c r="AU153" i="225" s="1"/>
  <c r="AU154" i="225" s="1"/>
  <c r="AU155" i="225" s="1"/>
  <c r="AT152" i="225"/>
  <c r="AT153" i="225" s="1"/>
  <c r="AT154" i="225" s="1"/>
  <c r="AT155" i="225" s="1"/>
  <c r="AS152" i="225"/>
  <c r="AS153" i="225" s="1"/>
  <c r="AS154" i="225" s="1"/>
  <c r="AS155" i="225" s="1"/>
  <c r="AR152" i="225"/>
  <c r="AR153" i="225" s="1"/>
  <c r="AR154" i="225" s="1"/>
  <c r="AR155" i="225" s="1"/>
  <c r="AQ152" i="225"/>
  <c r="AQ153" i="225" s="1"/>
  <c r="AQ154" i="225" s="1"/>
  <c r="AQ155" i="225" s="1"/>
  <c r="AP152" i="225"/>
  <c r="AP153" i="225" s="1"/>
  <c r="AP154" i="225" s="1"/>
  <c r="AP155" i="225" s="1"/>
  <c r="AO152" i="225"/>
  <c r="AO153" i="225" s="1"/>
  <c r="AO154" i="225" s="1"/>
  <c r="AO155" i="225" s="1"/>
  <c r="AN152" i="225"/>
  <c r="AN153" i="225" s="1"/>
  <c r="AN154" i="225" s="1"/>
  <c r="AN155" i="225" s="1"/>
  <c r="AM152" i="225"/>
  <c r="AM153" i="225" s="1"/>
  <c r="AM154" i="225" s="1"/>
  <c r="AM155" i="225" s="1"/>
  <c r="AL152" i="225"/>
  <c r="AL153" i="225" s="1"/>
  <c r="AL154" i="225" s="1"/>
  <c r="AL155" i="225" s="1"/>
  <c r="AK152" i="225"/>
  <c r="AK153" i="225" s="1"/>
  <c r="AK154" i="225" s="1"/>
  <c r="AK155" i="225" s="1"/>
  <c r="AJ152" i="225"/>
  <c r="AJ153" i="225" s="1"/>
  <c r="AJ154" i="225" s="1"/>
  <c r="AJ155" i="225" s="1"/>
  <c r="AG152" i="225"/>
  <c r="V27" i="225" s="1"/>
  <c r="C151" i="225"/>
  <c r="D151" i="225" s="1"/>
  <c r="E151" i="225" s="1"/>
  <c r="F151" i="225" s="1"/>
  <c r="G151" i="225" s="1"/>
  <c r="H151" i="225" s="1"/>
  <c r="I151" i="225" s="1"/>
  <c r="J151" i="225" s="1"/>
  <c r="K151" i="225" s="1"/>
  <c r="L151" i="225" s="1"/>
  <c r="M151" i="225" s="1"/>
  <c r="N151" i="225" s="1"/>
  <c r="O151" i="225" s="1"/>
  <c r="P151" i="225" s="1"/>
  <c r="Q151" i="225" s="1"/>
  <c r="R151" i="225" s="1"/>
  <c r="S151" i="225" s="1"/>
  <c r="T151" i="225" s="1"/>
  <c r="U151" i="225" s="1"/>
  <c r="V151" i="225" s="1"/>
  <c r="W151" i="225" s="1"/>
  <c r="X151" i="225" s="1"/>
  <c r="Y151" i="225" s="1"/>
  <c r="Z151" i="225" s="1"/>
  <c r="AA151" i="225" s="1"/>
  <c r="AB151" i="225" s="1"/>
  <c r="AC151" i="225" s="1"/>
  <c r="AD151" i="225" s="1"/>
  <c r="AE151" i="225" s="1"/>
  <c r="AF151" i="225" s="1"/>
  <c r="AG149" i="225"/>
  <c r="T32" i="225" s="1"/>
  <c r="AG148" i="225"/>
  <c r="T31" i="225" s="1"/>
  <c r="AF146" i="225"/>
  <c r="AE146" i="225"/>
  <c r="AD146" i="225"/>
  <c r="AC146" i="225"/>
  <c r="AB146" i="225"/>
  <c r="AA146" i="225"/>
  <c r="Z146" i="225"/>
  <c r="Y146" i="225"/>
  <c r="X146" i="225"/>
  <c r="W146" i="225"/>
  <c r="V146" i="225"/>
  <c r="U146" i="225"/>
  <c r="T146" i="225"/>
  <c r="S146" i="225"/>
  <c r="R146" i="225"/>
  <c r="Q146" i="225"/>
  <c r="P146" i="225"/>
  <c r="O146" i="225"/>
  <c r="N146" i="225"/>
  <c r="M146" i="225"/>
  <c r="L146" i="225"/>
  <c r="K146" i="225"/>
  <c r="J146" i="225"/>
  <c r="I146" i="225"/>
  <c r="H146" i="225"/>
  <c r="G146" i="225"/>
  <c r="F146" i="225"/>
  <c r="E146" i="225"/>
  <c r="D146" i="225"/>
  <c r="C146" i="225"/>
  <c r="B146" i="225"/>
  <c r="AG145" i="225"/>
  <c r="T28" i="225" s="1"/>
  <c r="BN144" i="225"/>
  <c r="BN145" i="225" s="1"/>
  <c r="BN146" i="225" s="1"/>
  <c r="BN147" i="225" s="1"/>
  <c r="BM144" i="225"/>
  <c r="BM145" i="225" s="1"/>
  <c r="BM146" i="225" s="1"/>
  <c r="BM147" i="225" s="1"/>
  <c r="BL144" i="225"/>
  <c r="BL145" i="225" s="1"/>
  <c r="BL146" i="225" s="1"/>
  <c r="BL147" i="225" s="1"/>
  <c r="BK144" i="225"/>
  <c r="BK145" i="225" s="1"/>
  <c r="BK146" i="225" s="1"/>
  <c r="BK147" i="225" s="1"/>
  <c r="BJ144" i="225"/>
  <c r="BJ145" i="225" s="1"/>
  <c r="BJ146" i="225" s="1"/>
  <c r="BJ147" i="225" s="1"/>
  <c r="BI144" i="225"/>
  <c r="BI145" i="225" s="1"/>
  <c r="BI146" i="225" s="1"/>
  <c r="BI147" i="225" s="1"/>
  <c r="BH144" i="225"/>
  <c r="BH145" i="225" s="1"/>
  <c r="BH146" i="225" s="1"/>
  <c r="BH147" i="225" s="1"/>
  <c r="BG144" i="225"/>
  <c r="BG145" i="225" s="1"/>
  <c r="BG146" i="225" s="1"/>
  <c r="BG147" i="225" s="1"/>
  <c r="BF144" i="225"/>
  <c r="BF145" i="225" s="1"/>
  <c r="BF146" i="225" s="1"/>
  <c r="BF147" i="225" s="1"/>
  <c r="BE144" i="225"/>
  <c r="BE145" i="225" s="1"/>
  <c r="BE146" i="225" s="1"/>
  <c r="BE147" i="225" s="1"/>
  <c r="BD144" i="225"/>
  <c r="BD145" i="225" s="1"/>
  <c r="BD146" i="225" s="1"/>
  <c r="BD147" i="225" s="1"/>
  <c r="BC144" i="225"/>
  <c r="BC145" i="225" s="1"/>
  <c r="BC146" i="225" s="1"/>
  <c r="BC147" i="225" s="1"/>
  <c r="BB144" i="225"/>
  <c r="BB145" i="225" s="1"/>
  <c r="BB146" i="225" s="1"/>
  <c r="BB147" i="225" s="1"/>
  <c r="BA144" i="225"/>
  <c r="BA145" i="225" s="1"/>
  <c r="BA146" i="225" s="1"/>
  <c r="BA147" i="225" s="1"/>
  <c r="AZ144" i="225"/>
  <c r="AZ145" i="225" s="1"/>
  <c r="AZ146" i="225" s="1"/>
  <c r="AZ147" i="225" s="1"/>
  <c r="AY144" i="225"/>
  <c r="AY145" i="225" s="1"/>
  <c r="AY146" i="225" s="1"/>
  <c r="AY147" i="225" s="1"/>
  <c r="AX144" i="225"/>
  <c r="AX145" i="225" s="1"/>
  <c r="AX146" i="225" s="1"/>
  <c r="AX147" i="225" s="1"/>
  <c r="AW144" i="225"/>
  <c r="AW145" i="225" s="1"/>
  <c r="AW146" i="225" s="1"/>
  <c r="AW147" i="225" s="1"/>
  <c r="AV144" i="225"/>
  <c r="AV145" i="225" s="1"/>
  <c r="AV146" i="225" s="1"/>
  <c r="AV147" i="225" s="1"/>
  <c r="AU144" i="225"/>
  <c r="AU145" i="225" s="1"/>
  <c r="AU146" i="225" s="1"/>
  <c r="AU147" i="225" s="1"/>
  <c r="AT144" i="225"/>
  <c r="AT145" i="225" s="1"/>
  <c r="AT146" i="225" s="1"/>
  <c r="AT147" i="225" s="1"/>
  <c r="AS144" i="225"/>
  <c r="AS145" i="225" s="1"/>
  <c r="AS146" i="225" s="1"/>
  <c r="AS147" i="225" s="1"/>
  <c r="AR144" i="225"/>
  <c r="AR145" i="225" s="1"/>
  <c r="AR146" i="225" s="1"/>
  <c r="AR147" i="225" s="1"/>
  <c r="AQ144" i="225"/>
  <c r="AQ145" i="225" s="1"/>
  <c r="AQ146" i="225" s="1"/>
  <c r="AQ147" i="225" s="1"/>
  <c r="AP144" i="225"/>
  <c r="AP145" i="225" s="1"/>
  <c r="AP146" i="225" s="1"/>
  <c r="AP147" i="225" s="1"/>
  <c r="AO144" i="225"/>
  <c r="AO145" i="225" s="1"/>
  <c r="AO146" i="225" s="1"/>
  <c r="AO147" i="225" s="1"/>
  <c r="AN144" i="225"/>
  <c r="AN145" i="225" s="1"/>
  <c r="AN146" i="225" s="1"/>
  <c r="AN147" i="225" s="1"/>
  <c r="AM144" i="225"/>
  <c r="AM145" i="225" s="1"/>
  <c r="AM146" i="225" s="1"/>
  <c r="AM147" i="225" s="1"/>
  <c r="AL144" i="225"/>
  <c r="AL145" i="225" s="1"/>
  <c r="AL146" i="225" s="1"/>
  <c r="AL147" i="225" s="1"/>
  <c r="AK144" i="225"/>
  <c r="AK145" i="225" s="1"/>
  <c r="AK146" i="225" s="1"/>
  <c r="AK147" i="225" s="1"/>
  <c r="AJ144" i="225"/>
  <c r="AJ145" i="225" s="1"/>
  <c r="AJ146" i="225" s="1"/>
  <c r="AJ147" i="225" s="1"/>
  <c r="AG144" i="225"/>
  <c r="C143" i="225"/>
  <c r="D143" i="225" s="1"/>
  <c r="E143" i="225" s="1"/>
  <c r="F143" i="225" s="1"/>
  <c r="G143" i="225" s="1"/>
  <c r="H143" i="225" s="1"/>
  <c r="I143" i="225" s="1"/>
  <c r="J143" i="225" s="1"/>
  <c r="K143" i="225" s="1"/>
  <c r="L143" i="225" s="1"/>
  <c r="M143" i="225" s="1"/>
  <c r="N143" i="225" s="1"/>
  <c r="O143" i="225" s="1"/>
  <c r="P143" i="225" s="1"/>
  <c r="Q143" i="225" s="1"/>
  <c r="R143" i="225" s="1"/>
  <c r="S143" i="225" s="1"/>
  <c r="T143" i="225" s="1"/>
  <c r="U143" i="225" s="1"/>
  <c r="V143" i="225" s="1"/>
  <c r="W143" i="225" s="1"/>
  <c r="X143" i="225" s="1"/>
  <c r="Y143" i="225" s="1"/>
  <c r="Z143" i="225" s="1"/>
  <c r="AA143" i="225" s="1"/>
  <c r="AB143" i="225" s="1"/>
  <c r="AC143" i="225" s="1"/>
  <c r="AD143" i="225" s="1"/>
  <c r="AE143" i="225" s="1"/>
  <c r="AF143" i="225" s="1"/>
  <c r="AG141" i="225"/>
  <c r="AG140" i="225"/>
  <c r="R31" i="225" s="1"/>
  <c r="AE138" i="225"/>
  <c r="AD138" i="225"/>
  <c r="AC138" i="225"/>
  <c r="AB138" i="225"/>
  <c r="AA138" i="225"/>
  <c r="Z138" i="225"/>
  <c r="Y138" i="225"/>
  <c r="X138" i="225"/>
  <c r="W138" i="225"/>
  <c r="V138" i="225"/>
  <c r="U138" i="225"/>
  <c r="T138" i="225"/>
  <c r="S138" i="225"/>
  <c r="R138" i="225"/>
  <c r="Q138" i="225"/>
  <c r="P138" i="225"/>
  <c r="O138" i="225"/>
  <c r="N138" i="225"/>
  <c r="M138" i="225"/>
  <c r="L138" i="225"/>
  <c r="K138" i="225"/>
  <c r="J138" i="225"/>
  <c r="I138" i="225"/>
  <c r="H138" i="225"/>
  <c r="G138" i="225"/>
  <c r="F138" i="225"/>
  <c r="E138" i="225"/>
  <c r="D138" i="225"/>
  <c r="C138" i="225"/>
  <c r="B138" i="225"/>
  <c r="AG137" i="225"/>
  <c r="BM136" i="225"/>
  <c r="BM137" i="225" s="1"/>
  <c r="BM138" i="225" s="1"/>
  <c r="BM139" i="225" s="1"/>
  <c r="BL136" i="225"/>
  <c r="BL137" i="225" s="1"/>
  <c r="BL138" i="225" s="1"/>
  <c r="BL139" i="225" s="1"/>
  <c r="BK136" i="225"/>
  <c r="BK137" i="225" s="1"/>
  <c r="BK138" i="225" s="1"/>
  <c r="BK139" i="225" s="1"/>
  <c r="BJ136" i="225"/>
  <c r="BJ137" i="225" s="1"/>
  <c r="BJ138" i="225" s="1"/>
  <c r="BJ139" i="225" s="1"/>
  <c r="BI136" i="225"/>
  <c r="BI137" i="225" s="1"/>
  <c r="BI138" i="225" s="1"/>
  <c r="BI139" i="225" s="1"/>
  <c r="BH136" i="225"/>
  <c r="BH137" i="225" s="1"/>
  <c r="BH138" i="225" s="1"/>
  <c r="BH139" i="225" s="1"/>
  <c r="BG136" i="225"/>
  <c r="BG137" i="225" s="1"/>
  <c r="BG138" i="225" s="1"/>
  <c r="BG139" i="225" s="1"/>
  <c r="BF136" i="225"/>
  <c r="BF137" i="225" s="1"/>
  <c r="BF138" i="225" s="1"/>
  <c r="BF139" i="225" s="1"/>
  <c r="BE136" i="225"/>
  <c r="BE137" i="225" s="1"/>
  <c r="BE138" i="225" s="1"/>
  <c r="BE139" i="225" s="1"/>
  <c r="BD136" i="225"/>
  <c r="BD137" i="225" s="1"/>
  <c r="BD138" i="225" s="1"/>
  <c r="BD139" i="225" s="1"/>
  <c r="BC136" i="225"/>
  <c r="BC137" i="225" s="1"/>
  <c r="BC138" i="225" s="1"/>
  <c r="BC139" i="225" s="1"/>
  <c r="BB136" i="225"/>
  <c r="BB137" i="225" s="1"/>
  <c r="BB138" i="225" s="1"/>
  <c r="BB139" i="225" s="1"/>
  <c r="BA136" i="225"/>
  <c r="BA137" i="225" s="1"/>
  <c r="BA138" i="225" s="1"/>
  <c r="BA139" i="225" s="1"/>
  <c r="AZ136" i="225"/>
  <c r="AZ137" i="225" s="1"/>
  <c r="AZ138" i="225" s="1"/>
  <c r="AZ139" i="225" s="1"/>
  <c r="AY136" i="225"/>
  <c r="AY137" i="225" s="1"/>
  <c r="AY138" i="225" s="1"/>
  <c r="AY139" i="225" s="1"/>
  <c r="AX136" i="225"/>
  <c r="AX137" i="225" s="1"/>
  <c r="AX138" i="225" s="1"/>
  <c r="AX139" i="225" s="1"/>
  <c r="AW136" i="225"/>
  <c r="AW137" i="225" s="1"/>
  <c r="AW138" i="225" s="1"/>
  <c r="AW139" i="225" s="1"/>
  <c r="AV136" i="225"/>
  <c r="AV137" i="225" s="1"/>
  <c r="AV138" i="225" s="1"/>
  <c r="AV139" i="225" s="1"/>
  <c r="AU136" i="225"/>
  <c r="AU137" i="225" s="1"/>
  <c r="AU138" i="225" s="1"/>
  <c r="AU139" i="225" s="1"/>
  <c r="AT136" i="225"/>
  <c r="AT137" i="225" s="1"/>
  <c r="AT138" i="225" s="1"/>
  <c r="AT139" i="225" s="1"/>
  <c r="AS136" i="225"/>
  <c r="AS137" i="225" s="1"/>
  <c r="AS138" i="225" s="1"/>
  <c r="AS139" i="225" s="1"/>
  <c r="AR136" i="225"/>
  <c r="AR137" i="225" s="1"/>
  <c r="AR138" i="225" s="1"/>
  <c r="AR139" i="225" s="1"/>
  <c r="AQ136" i="225"/>
  <c r="AQ137" i="225" s="1"/>
  <c r="AQ138" i="225" s="1"/>
  <c r="AQ139" i="225" s="1"/>
  <c r="AP136" i="225"/>
  <c r="AP137" i="225" s="1"/>
  <c r="AP138" i="225" s="1"/>
  <c r="AP139" i="225" s="1"/>
  <c r="AO136" i="225"/>
  <c r="AO137" i="225" s="1"/>
  <c r="AO138" i="225" s="1"/>
  <c r="AO139" i="225" s="1"/>
  <c r="AN136" i="225"/>
  <c r="AN137" i="225" s="1"/>
  <c r="AN138" i="225" s="1"/>
  <c r="AN139" i="225" s="1"/>
  <c r="AM136" i="225"/>
  <c r="AM137" i="225" s="1"/>
  <c r="AM138" i="225" s="1"/>
  <c r="AM139" i="225" s="1"/>
  <c r="AL136" i="225"/>
  <c r="AL137" i="225" s="1"/>
  <c r="AL138" i="225" s="1"/>
  <c r="AL139" i="225" s="1"/>
  <c r="AK136" i="225"/>
  <c r="AK137" i="225" s="1"/>
  <c r="AK138" i="225" s="1"/>
  <c r="AK139" i="225" s="1"/>
  <c r="AJ136" i="225"/>
  <c r="AJ137" i="225" s="1"/>
  <c r="AJ138" i="225" s="1"/>
  <c r="AJ139" i="225" s="1"/>
  <c r="AG136" i="225"/>
  <c r="C135" i="225"/>
  <c r="D135" i="225" s="1"/>
  <c r="E135" i="225" s="1"/>
  <c r="F135" i="225" s="1"/>
  <c r="G135" i="225" s="1"/>
  <c r="H135" i="225" s="1"/>
  <c r="I135" i="225" s="1"/>
  <c r="J135" i="225" s="1"/>
  <c r="K135" i="225" s="1"/>
  <c r="L135" i="225" s="1"/>
  <c r="M135" i="225" s="1"/>
  <c r="N135" i="225" s="1"/>
  <c r="O135" i="225" s="1"/>
  <c r="P135" i="225" s="1"/>
  <c r="Q135" i="225" s="1"/>
  <c r="R135" i="225" s="1"/>
  <c r="S135" i="225" s="1"/>
  <c r="T135" i="225" s="1"/>
  <c r="U135" i="225" s="1"/>
  <c r="V135" i="225" s="1"/>
  <c r="W135" i="225" s="1"/>
  <c r="X135" i="225" s="1"/>
  <c r="Y135" i="225" s="1"/>
  <c r="Z135" i="225" s="1"/>
  <c r="AA135" i="225" s="1"/>
  <c r="AB135" i="225" s="1"/>
  <c r="AC135" i="225" s="1"/>
  <c r="AD135" i="225" s="1"/>
  <c r="AE135" i="225" s="1"/>
  <c r="AF135" i="225" s="1"/>
  <c r="AG133" i="225"/>
  <c r="AG132" i="225"/>
  <c r="AF130" i="225"/>
  <c r="AE130" i="225"/>
  <c r="AD130" i="225"/>
  <c r="AC130" i="225"/>
  <c r="AB130" i="225"/>
  <c r="AA130" i="225"/>
  <c r="Z130" i="225"/>
  <c r="Y130" i="225"/>
  <c r="X130" i="225"/>
  <c r="W130" i="225"/>
  <c r="V130" i="225"/>
  <c r="U130" i="225"/>
  <c r="T130" i="225"/>
  <c r="S130" i="225"/>
  <c r="R130" i="225"/>
  <c r="Q130" i="225"/>
  <c r="P130" i="225"/>
  <c r="O130" i="225"/>
  <c r="N130" i="225"/>
  <c r="M130" i="225"/>
  <c r="L130" i="225"/>
  <c r="K130" i="225"/>
  <c r="J130" i="225"/>
  <c r="I130" i="225"/>
  <c r="H130" i="225"/>
  <c r="G130" i="225"/>
  <c r="F130" i="225"/>
  <c r="E130" i="225"/>
  <c r="D130" i="225"/>
  <c r="C130" i="225"/>
  <c r="B130" i="225"/>
  <c r="AG129" i="225"/>
  <c r="P28" i="225" s="1"/>
  <c r="BN128" i="225"/>
  <c r="BN129" i="225" s="1"/>
  <c r="BN130" i="225" s="1"/>
  <c r="BN131" i="225" s="1"/>
  <c r="BM128" i="225"/>
  <c r="BM129" i="225" s="1"/>
  <c r="BM130" i="225" s="1"/>
  <c r="BM131" i="225" s="1"/>
  <c r="BL128" i="225"/>
  <c r="BL129" i="225" s="1"/>
  <c r="BL130" i="225" s="1"/>
  <c r="BL131" i="225" s="1"/>
  <c r="BK128" i="225"/>
  <c r="BK129" i="225" s="1"/>
  <c r="BK130" i="225" s="1"/>
  <c r="BK131" i="225" s="1"/>
  <c r="BJ128" i="225"/>
  <c r="BJ129" i="225" s="1"/>
  <c r="BJ130" i="225" s="1"/>
  <c r="BJ131" i="225" s="1"/>
  <c r="BI128" i="225"/>
  <c r="BI129" i="225" s="1"/>
  <c r="BI130" i="225" s="1"/>
  <c r="BI131" i="225" s="1"/>
  <c r="BH128" i="225"/>
  <c r="BH129" i="225" s="1"/>
  <c r="BH130" i="225" s="1"/>
  <c r="BH131" i="225" s="1"/>
  <c r="BG128" i="225"/>
  <c r="BG129" i="225" s="1"/>
  <c r="BG130" i="225" s="1"/>
  <c r="BG131" i="225" s="1"/>
  <c r="BF128" i="225"/>
  <c r="BF129" i="225" s="1"/>
  <c r="BF130" i="225" s="1"/>
  <c r="BF131" i="225" s="1"/>
  <c r="BE128" i="225"/>
  <c r="BE129" i="225" s="1"/>
  <c r="BE130" i="225" s="1"/>
  <c r="BE131" i="225" s="1"/>
  <c r="BD128" i="225"/>
  <c r="BD129" i="225" s="1"/>
  <c r="BD130" i="225" s="1"/>
  <c r="BD131" i="225" s="1"/>
  <c r="BC128" i="225"/>
  <c r="BC129" i="225" s="1"/>
  <c r="BC130" i="225" s="1"/>
  <c r="BC131" i="225" s="1"/>
  <c r="BB128" i="225"/>
  <c r="BB129" i="225" s="1"/>
  <c r="BB130" i="225" s="1"/>
  <c r="BB131" i="225" s="1"/>
  <c r="BA128" i="225"/>
  <c r="BA129" i="225" s="1"/>
  <c r="BA130" i="225" s="1"/>
  <c r="BA131" i="225" s="1"/>
  <c r="AZ128" i="225"/>
  <c r="AZ129" i="225" s="1"/>
  <c r="AZ130" i="225" s="1"/>
  <c r="AZ131" i="225" s="1"/>
  <c r="AY128" i="225"/>
  <c r="AY129" i="225" s="1"/>
  <c r="AY130" i="225" s="1"/>
  <c r="AY131" i="225" s="1"/>
  <c r="AX128" i="225"/>
  <c r="AX129" i="225" s="1"/>
  <c r="AX130" i="225" s="1"/>
  <c r="AX131" i="225" s="1"/>
  <c r="AW128" i="225"/>
  <c r="AW129" i="225" s="1"/>
  <c r="AW130" i="225" s="1"/>
  <c r="AW131" i="225" s="1"/>
  <c r="AV128" i="225"/>
  <c r="AV129" i="225" s="1"/>
  <c r="AV130" i="225" s="1"/>
  <c r="AV131" i="225" s="1"/>
  <c r="AU128" i="225"/>
  <c r="AU129" i="225" s="1"/>
  <c r="AU130" i="225" s="1"/>
  <c r="AU131" i="225" s="1"/>
  <c r="AT128" i="225"/>
  <c r="AT129" i="225" s="1"/>
  <c r="AT130" i="225" s="1"/>
  <c r="AT131" i="225" s="1"/>
  <c r="AS128" i="225"/>
  <c r="AS129" i="225" s="1"/>
  <c r="AS130" i="225" s="1"/>
  <c r="AS131" i="225" s="1"/>
  <c r="AR128" i="225"/>
  <c r="AR129" i="225" s="1"/>
  <c r="AR130" i="225" s="1"/>
  <c r="AR131" i="225" s="1"/>
  <c r="AQ128" i="225"/>
  <c r="AQ129" i="225" s="1"/>
  <c r="AQ130" i="225" s="1"/>
  <c r="AQ131" i="225" s="1"/>
  <c r="AP128" i="225"/>
  <c r="AP129" i="225" s="1"/>
  <c r="AP130" i="225" s="1"/>
  <c r="AP131" i="225" s="1"/>
  <c r="AO128" i="225"/>
  <c r="AO129" i="225" s="1"/>
  <c r="AO130" i="225" s="1"/>
  <c r="AO131" i="225" s="1"/>
  <c r="AN128" i="225"/>
  <c r="AN129" i="225" s="1"/>
  <c r="AN130" i="225" s="1"/>
  <c r="AN131" i="225" s="1"/>
  <c r="AM128" i="225"/>
  <c r="AM129" i="225" s="1"/>
  <c r="AM130" i="225" s="1"/>
  <c r="AM131" i="225" s="1"/>
  <c r="AL128" i="225"/>
  <c r="AL129" i="225" s="1"/>
  <c r="AL130" i="225" s="1"/>
  <c r="AL131" i="225" s="1"/>
  <c r="AK128" i="225"/>
  <c r="AK129" i="225" s="1"/>
  <c r="AK130" i="225" s="1"/>
  <c r="AK131" i="225" s="1"/>
  <c r="AJ128" i="225"/>
  <c r="AJ129" i="225" s="1"/>
  <c r="AJ130" i="225" s="1"/>
  <c r="AJ131" i="225" s="1"/>
  <c r="AG128" i="225"/>
  <c r="P27" i="225" s="1"/>
  <c r="C127" i="225"/>
  <c r="D127" i="225" s="1"/>
  <c r="E127" i="225" s="1"/>
  <c r="F127" i="225" s="1"/>
  <c r="G127" i="225" s="1"/>
  <c r="H127" i="225" s="1"/>
  <c r="I127" i="225" s="1"/>
  <c r="J127" i="225" s="1"/>
  <c r="K127" i="225" s="1"/>
  <c r="L127" i="225" s="1"/>
  <c r="M127" i="225" s="1"/>
  <c r="N127" i="225" s="1"/>
  <c r="O127" i="225" s="1"/>
  <c r="P127" i="225" s="1"/>
  <c r="Q127" i="225" s="1"/>
  <c r="R127" i="225" s="1"/>
  <c r="S127" i="225" s="1"/>
  <c r="T127" i="225" s="1"/>
  <c r="U127" i="225" s="1"/>
  <c r="V127" i="225" s="1"/>
  <c r="W127" i="225" s="1"/>
  <c r="X127" i="225" s="1"/>
  <c r="Y127" i="225" s="1"/>
  <c r="Z127" i="225" s="1"/>
  <c r="AA127" i="225" s="1"/>
  <c r="AB127" i="225" s="1"/>
  <c r="AC127" i="225" s="1"/>
  <c r="AD127" i="225" s="1"/>
  <c r="AE127" i="225" s="1"/>
  <c r="AF127" i="225" s="1"/>
  <c r="AG125" i="225"/>
  <c r="N32" i="225" s="1"/>
  <c r="AG124" i="225"/>
  <c r="N31" i="225" s="1"/>
  <c r="AF122" i="225"/>
  <c r="AE122" i="225"/>
  <c r="AD122" i="225"/>
  <c r="AC122" i="225"/>
  <c r="AB122" i="225"/>
  <c r="AA122" i="225"/>
  <c r="Z122" i="225"/>
  <c r="Y122" i="225"/>
  <c r="X122" i="225"/>
  <c r="W122" i="225"/>
  <c r="V122" i="225"/>
  <c r="U122" i="225"/>
  <c r="T122" i="225"/>
  <c r="S122" i="225"/>
  <c r="R122" i="225"/>
  <c r="Q122" i="225"/>
  <c r="P122" i="225"/>
  <c r="O122" i="225"/>
  <c r="N122" i="225"/>
  <c r="M122" i="225"/>
  <c r="L122" i="225"/>
  <c r="K122" i="225"/>
  <c r="J122" i="225"/>
  <c r="I122" i="225"/>
  <c r="H122" i="225"/>
  <c r="G122" i="225"/>
  <c r="F122" i="225"/>
  <c r="E122" i="225"/>
  <c r="D122" i="225"/>
  <c r="C122" i="225"/>
  <c r="B122" i="225"/>
  <c r="AG121" i="225"/>
  <c r="N28" i="225" s="1"/>
  <c r="BN120" i="225"/>
  <c r="BN121" i="225" s="1"/>
  <c r="BN122" i="225" s="1"/>
  <c r="BN123" i="225" s="1"/>
  <c r="BM120" i="225"/>
  <c r="BM121" i="225" s="1"/>
  <c r="BM122" i="225" s="1"/>
  <c r="BM123" i="225" s="1"/>
  <c r="BL120" i="225"/>
  <c r="BL121" i="225" s="1"/>
  <c r="BL122" i="225" s="1"/>
  <c r="BL123" i="225" s="1"/>
  <c r="BK120" i="225"/>
  <c r="BK121" i="225" s="1"/>
  <c r="BK122" i="225" s="1"/>
  <c r="BK123" i="225" s="1"/>
  <c r="BJ120" i="225"/>
  <c r="BJ121" i="225" s="1"/>
  <c r="BJ122" i="225" s="1"/>
  <c r="BJ123" i="225" s="1"/>
  <c r="BI120" i="225"/>
  <c r="BI121" i="225" s="1"/>
  <c r="BI122" i="225" s="1"/>
  <c r="BI123" i="225" s="1"/>
  <c r="BH120" i="225"/>
  <c r="BH121" i="225" s="1"/>
  <c r="BH122" i="225" s="1"/>
  <c r="BH123" i="225" s="1"/>
  <c r="BG120" i="225"/>
  <c r="BG121" i="225" s="1"/>
  <c r="BG122" i="225" s="1"/>
  <c r="BG123" i="225" s="1"/>
  <c r="BF120" i="225"/>
  <c r="BF121" i="225" s="1"/>
  <c r="BF122" i="225" s="1"/>
  <c r="BF123" i="225" s="1"/>
  <c r="BE120" i="225"/>
  <c r="BE121" i="225" s="1"/>
  <c r="BE122" i="225" s="1"/>
  <c r="BE123" i="225" s="1"/>
  <c r="BD120" i="225"/>
  <c r="BD121" i="225" s="1"/>
  <c r="BD122" i="225" s="1"/>
  <c r="BD123" i="225" s="1"/>
  <c r="BC120" i="225"/>
  <c r="BC121" i="225" s="1"/>
  <c r="BC122" i="225" s="1"/>
  <c r="BC123" i="225" s="1"/>
  <c r="BB120" i="225"/>
  <c r="BB121" i="225" s="1"/>
  <c r="BB122" i="225" s="1"/>
  <c r="BB123" i="225" s="1"/>
  <c r="BA120" i="225"/>
  <c r="BA121" i="225" s="1"/>
  <c r="BA122" i="225" s="1"/>
  <c r="BA123" i="225" s="1"/>
  <c r="AZ120" i="225"/>
  <c r="AZ121" i="225" s="1"/>
  <c r="AZ122" i="225" s="1"/>
  <c r="AZ123" i="225" s="1"/>
  <c r="AY120" i="225"/>
  <c r="AY121" i="225" s="1"/>
  <c r="AY122" i="225" s="1"/>
  <c r="AY123" i="225" s="1"/>
  <c r="AX120" i="225"/>
  <c r="AX121" i="225" s="1"/>
  <c r="AX122" i="225" s="1"/>
  <c r="AX123" i="225" s="1"/>
  <c r="AW120" i="225"/>
  <c r="AW121" i="225" s="1"/>
  <c r="AW122" i="225" s="1"/>
  <c r="AW123" i="225" s="1"/>
  <c r="AV120" i="225"/>
  <c r="AV121" i="225" s="1"/>
  <c r="AV122" i="225" s="1"/>
  <c r="AV123" i="225" s="1"/>
  <c r="AU120" i="225"/>
  <c r="AU121" i="225" s="1"/>
  <c r="AU122" i="225" s="1"/>
  <c r="AU123" i="225" s="1"/>
  <c r="AT120" i="225"/>
  <c r="AT121" i="225" s="1"/>
  <c r="AT122" i="225" s="1"/>
  <c r="AT123" i="225" s="1"/>
  <c r="AS120" i="225"/>
  <c r="AS121" i="225" s="1"/>
  <c r="AS122" i="225" s="1"/>
  <c r="AS123" i="225" s="1"/>
  <c r="AR120" i="225"/>
  <c r="AR121" i="225" s="1"/>
  <c r="AR122" i="225" s="1"/>
  <c r="AR123" i="225" s="1"/>
  <c r="AQ120" i="225"/>
  <c r="AQ121" i="225" s="1"/>
  <c r="AQ122" i="225" s="1"/>
  <c r="AQ123" i="225" s="1"/>
  <c r="AP120" i="225"/>
  <c r="AP121" i="225" s="1"/>
  <c r="AP122" i="225" s="1"/>
  <c r="AP123" i="225" s="1"/>
  <c r="AO120" i="225"/>
  <c r="AO121" i="225" s="1"/>
  <c r="AO122" i="225" s="1"/>
  <c r="AO123" i="225" s="1"/>
  <c r="AN120" i="225"/>
  <c r="AN121" i="225" s="1"/>
  <c r="AN122" i="225" s="1"/>
  <c r="AN123" i="225" s="1"/>
  <c r="AM120" i="225"/>
  <c r="AM121" i="225" s="1"/>
  <c r="AM122" i="225" s="1"/>
  <c r="AM123" i="225" s="1"/>
  <c r="AL120" i="225"/>
  <c r="AL121" i="225" s="1"/>
  <c r="AL122" i="225" s="1"/>
  <c r="AL123" i="225" s="1"/>
  <c r="AK120" i="225"/>
  <c r="AK121" i="225" s="1"/>
  <c r="AK122" i="225" s="1"/>
  <c r="AK123" i="225" s="1"/>
  <c r="AJ120" i="225"/>
  <c r="AJ121" i="225" s="1"/>
  <c r="AJ122" i="225" s="1"/>
  <c r="AJ123" i="225" s="1"/>
  <c r="AG120" i="225"/>
  <c r="N27" i="225" s="1"/>
  <c r="N29" i="225" s="1"/>
  <c r="C119" i="225"/>
  <c r="D119" i="225" s="1"/>
  <c r="E119" i="225" s="1"/>
  <c r="F119" i="225" s="1"/>
  <c r="G119" i="225" s="1"/>
  <c r="H119" i="225" s="1"/>
  <c r="I119" i="225" s="1"/>
  <c r="J119" i="225" s="1"/>
  <c r="K119" i="225" s="1"/>
  <c r="L119" i="225" s="1"/>
  <c r="M119" i="225" s="1"/>
  <c r="N119" i="225" s="1"/>
  <c r="O119" i="225" s="1"/>
  <c r="P119" i="225" s="1"/>
  <c r="Q119" i="225" s="1"/>
  <c r="R119" i="225" s="1"/>
  <c r="S119" i="225" s="1"/>
  <c r="T119" i="225" s="1"/>
  <c r="U119" i="225" s="1"/>
  <c r="V119" i="225" s="1"/>
  <c r="W119" i="225" s="1"/>
  <c r="X119" i="225" s="1"/>
  <c r="Y119" i="225" s="1"/>
  <c r="Z119" i="225" s="1"/>
  <c r="AA119" i="225" s="1"/>
  <c r="AB119" i="225" s="1"/>
  <c r="AC119" i="225" s="1"/>
  <c r="AD119" i="225" s="1"/>
  <c r="AE119" i="225" s="1"/>
  <c r="AF119" i="225" s="1"/>
  <c r="AG107" i="225"/>
  <c r="AG106" i="225"/>
  <c r="AE104" i="225"/>
  <c r="AD104" i="225"/>
  <c r="AC104" i="225"/>
  <c r="AB104" i="225"/>
  <c r="AA104" i="225"/>
  <c r="Z104" i="225"/>
  <c r="Y104" i="225"/>
  <c r="X104" i="225"/>
  <c r="W104" i="225"/>
  <c r="V104" i="225"/>
  <c r="U104" i="225"/>
  <c r="T104" i="225"/>
  <c r="S104" i="225"/>
  <c r="R104" i="225"/>
  <c r="Q104" i="225"/>
  <c r="P104" i="225"/>
  <c r="O104" i="225"/>
  <c r="N104" i="225"/>
  <c r="M104" i="225"/>
  <c r="L104" i="225"/>
  <c r="K104" i="225"/>
  <c r="J104" i="225"/>
  <c r="I104" i="225"/>
  <c r="H104" i="225"/>
  <c r="G104" i="225"/>
  <c r="F104" i="225"/>
  <c r="E104" i="225"/>
  <c r="D104" i="225"/>
  <c r="C104" i="225"/>
  <c r="B104" i="225"/>
  <c r="AG103" i="225"/>
  <c r="L28" i="225" s="1"/>
  <c r="BM102" i="225"/>
  <c r="BM103" i="225" s="1"/>
  <c r="BM104" i="225" s="1"/>
  <c r="BM105" i="225" s="1"/>
  <c r="BL102" i="225"/>
  <c r="BL103" i="225" s="1"/>
  <c r="BL104" i="225" s="1"/>
  <c r="BL105" i="225" s="1"/>
  <c r="BK102" i="225"/>
  <c r="BK103" i="225" s="1"/>
  <c r="BK104" i="225" s="1"/>
  <c r="BK105" i="225" s="1"/>
  <c r="BJ102" i="225"/>
  <c r="BJ103" i="225" s="1"/>
  <c r="BJ104" i="225" s="1"/>
  <c r="BJ105" i="225" s="1"/>
  <c r="BI102" i="225"/>
  <c r="BI103" i="225" s="1"/>
  <c r="BI104" i="225" s="1"/>
  <c r="BI105" i="225" s="1"/>
  <c r="BH102" i="225"/>
  <c r="BH103" i="225" s="1"/>
  <c r="BH104" i="225" s="1"/>
  <c r="BH105" i="225" s="1"/>
  <c r="BG102" i="225"/>
  <c r="BG103" i="225" s="1"/>
  <c r="BG104" i="225" s="1"/>
  <c r="BG105" i="225" s="1"/>
  <c r="BF102" i="225"/>
  <c r="BF103" i="225" s="1"/>
  <c r="BF104" i="225" s="1"/>
  <c r="BF105" i="225" s="1"/>
  <c r="BE102" i="225"/>
  <c r="BE103" i="225" s="1"/>
  <c r="BE104" i="225" s="1"/>
  <c r="BE105" i="225" s="1"/>
  <c r="BD102" i="225"/>
  <c r="BD103" i="225" s="1"/>
  <c r="BD104" i="225" s="1"/>
  <c r="BD105" i="225" s="1"/>
  <c r="BC102" i="225"/>
  <c r="BC103" i="225" s="1"/>
  <c r="BC104" i="225" s="1"/>
  <c r="BC105" i="225" s="1"/>
  <c r="BB102" i="225"/>
  <c r="BB103" i="225" s="1"/>
  <c r="BB104" i="225" s="1"/>
  <c r="BB105" i="225" s="1"/>
  <c r="BA102" i="225"/>
  <c r="BA103" i="225" s="1"/>
  <c r="BA104" i="225" s="1"/>
  <c r="BA105" i="225" s="1"/>
  <c r="AZ102" i="225"/>
  <c r="AZ103" i="225" s="1"/>
  <c r="AZ104" i="225" s="1"/>
  <c r="AZ105" i="225" s="1"/>
  <c r="AY102" i="225"/>
  <c r="AY103" i="225" s="1"/>
  <c r="AY104" i="225" s="1"/>
  <c r="AY105" i="225" s="1"/>
  <c r="AX102" i="225"/>
  <c r="AX103" i="225" s="1"/>
  <c r="AX104" i="225" s="1"/>
  <c r="AX105" i="225" s="1"/>
  <c r="AW102" i="225"/>
  <c r="AW103" i="225" s="1"/>
  <c r="AW104" i="225" s="1"/>
  <c r="AW105" i="225" s="1"/>
  <c r="AV102" i="225"/>
  <c r="AV103" i="225" s="1"/>
  <c r="AV104" i="225" s="1"/>
  <c r="AV105" i="225" s="1"/>
  <c r="AU102" i="225"/>
  <c r="AU103" i="225" s="1"/>
  <c r="AU104" i="225" s="1"/>
  <c r="AU105" i="225" s="1"/>
  <c r="AT102" i="225"/>
  <c r="AT103" i="225" s="1"/>
  <c r="AT104" i="225" s="1"/>
  <c r="AT105" i="225" s="1"/>
  <c r="AS102" i="225"/>
  <c r="AS103" i="225" s="1"/>
  <c r="AS104" i="225" s="1"/>
  <c r="AS105" i="225" s="1"/>
  <c r="AR102" i="225"/>
  <c r="AR103" i="225" s="1"/>
  <c r="AR104" i="225" s="1"/>
  <c r="AR105" i="225" s="1"/>
  <c r="AQ102" i="225"/>
  <c r="AQ103" i="225" s="1"/>
  <c r="AQ104" i="225" s="1"/>
  <c r="AQ105" i="225" s="1"/>
  <c r="AP102" i="225"/>
  <c r="AP103" i="225" s="1"/>
  <c r="AP104" i="225" s="1"/>
  <c r="AP105" i="225" s="1"/>
  <c r="AO102" i="225"/>
  <c r="AO103" i="225" s="1"/>
  <c r="AO104" i="225" s="1"/>
  <c r="AO105" i="225" s="1"/>
  <c r="AN102" i="225"/>
  <c r="AN103" i="225" s="1"/>
  <c r="AN104" i="225" s="1"/>
  <c r="AN105" i="225" s="1"/>
  <c r="AM102" i="225"/>
  <c r="AM103" i="225" s="1"/>
  <c r="AM104" i="225" s="1"/>
  <c r="AM105" i="225" s="1"/>
  <c r="AL102" i="225"/>
  <c r="AL103" i="225" s="1"/>
  <c r="AL104" i="225" s="1"/>
  <c r="AL105" i="225" s="1"/>
  <c r="AK102" i="225"/>
  <c r="AK103" i="225" s="1"/>
  <c r="AK104" i="225" s="1"/>
  <c r="AK105" i="225" s="1"/>
  <c r="AJ102" i="225"/>
  <c r="AJ103" i="225" s="1"/>
  <c r="AJ104" i="225" s="1"/>
  <c r="AJ105" i="225" s="1"/>
  <c r="AG102" i="225"/>
  <c r="C101" i="225"/>
  <c r="D101" i="225" s="1"/>
  <c r="E101" i="225" s="1"/>
  <c r="F101" i="225" s="1"/>
  <c r="G101" i="225" s="1"/>
  <c r="H101" i="225" s="1"/>
  <c r="I101" i="225" s="1"/>
  <c r="J101" i="225" s="1"/>
  <c r="K101" i="225" s="1"/>
  <c r="L101" i="225" s="1"/>
  <c r="M101" i="225" s="1"/>
  <c r="N101" i="225" s="1"/>
  <c r="O101" i="225" s="1"/>
  <c r="P101" i="225" s="1"/>
  <c r="Q101" i="225" s="1"/>
  <c r="R101" i="225" s="1"/>
  <c r="S101" i="225" s="1"/>
  <c r="T101" i="225" s="1"/>
  <c r="U101" i="225" s="1"/>
  <c r="V101" i="225" s="1"/>
  <c r="W101" i="225" s="1"/>
  <c r="X101" i="225" s="1"/>
  <c r="Y101" i="225" s="1"/>
  <c r="Z101" i="225" s="1"/>
  <c r="AA101" i="225" s="1"/>
  <c r="AB101" i="225" s="1"/>
  <c r="AC101" i="225" s="1"/>
  <c r="AD101" i="225" s="1"/>
  <c r="AE101" i="225" s="1"/>
  <c r="AF101" i="225" s="1"/>
  <c r="AG99" i="225"/>
  <c r="AG98" i="225"/>
  <c r="AF96" i="225"/>
  <c r="AE96" i="225"/>
  <c r="AD96" i="225"/>
  <c r="AC96" i="225"/>
  <c r="AB96" i="225"/>
  <c r="AA96" i="225"/>
  <c r="Z96" i="225"/>
  <c r="Y96" i="225"/>
  <c r="X96" i="225"/>
  <c r="W96" i="225"/>
  <c r="V96" i="225"/>
  <c r="U96" i="225"/>
  <c r="T96" i="225"/>
  <c r="S96" i="225"/>
  <c r="R96" i="225"/>
  <c r="Q96" i="225"/>
  <c r="P96" i="225"/>
  <c r="O96" i="225"/>
  <c r="N96" i="225"/>
  <c r="M96" i="225"/>
  <c r="L96" i="225"/>
  <c r="K96" i="225"/>
  <c r="J96" i="225"/>
  <c r="I96" i="225"/>
  <c r="H96" i="225"/>
  <c r="G96" i="225"/>
  <c r="F96" i="225"/>
  <c r="E96" i="225"/>
  <c r="D96" i="225"/>
  <c r="C96" i="225"/>
  <c r="B96" i="225"/>
  <c r="AG95" i="225"/>
  <c r="BN94" i="225"/>
  <c r="BN95" i="225" s="1"/>
  <c r="BN96" i="225" s="1"/>
  <c r="BN97" i="225" s="1"/>
  <c r="BM94" i="225"/>
  <c r="BM95" i="225" s="1"/>
  <c r="BM96" i="225" s="1"/>
  <c r="BM97" i="225" s="1"/>
  <c r="BL94" i="225"/>
  <c r="BL95" i="225" s="1"/>
  <c r="BL96" i="225" s="1"/>
  <c r="BL97" i="225" s="1"/>
  <c r="BK94" i="225"/>
  <c r="BK95" i="225" s="1"/>
  <c r="BK96" i="225" s="1"/>
  <c r="BK97" i="225" s="1"/>
  <c r="BJ94" i="225"/>
  <c r="BJ95" i="225" s="1"/>
  <c r="BJ96" i="225" s="1"/>
  <c r="BJ97" i="225" s="1"/>
  <c r="BI94" i="225"/>
  <c r="BI95" i="225" s="1"/>
  <c r="BI96" i="225" s="1"/>
  <c r="BI97" i="225" s="1"/>
  <c r="BH94" i="225"/>
  <c r="BH95" i="225" s="1"/>
  <c r="BH96" i="225" s="1"/>
  <c r="BH97" i="225" s="1"/>
  <c r="BG94" i="225"/>
  <c r="BG95" i="225" s="1"/>
  <c r="BG96" i="225" s="1"/>
  <c r="BG97" i="225" s="1"/>
  <c r="BF94" i="225"/>
  <c r="BF95" i="225" s="1"/>
  <c r="BF96" i="225" s="1"/>
  <c r="BF97" i="225" s="1"/>
  <c r="BE94" i="225"/>
  <c r="BE95" i="225" s="1"/>
  <c r="BE96" i="225" s="1"/>
  <c r="BE97" i="225" s="1"/>
  <c r="BD94" i="225"/>
  <c r="BD95" i="225" s="1"/>
  <c r="BD96" i="225" s="1"/>
  <c r="BD97" i="225" s="1"/>
  <c r="BC94" i="225"/>
  <c r="BC95" i="225" s="1"/>
  <c r="BC96" i="225" s="1"/>
  <c r="BC97" i="225" s="1"/>
  <c r="BB94" i="225"/>
  <c r="BB95" i="225" s="1"/>
  <c r="BB96" i="225" s="1"/>
  <c r="BB97" i="225" s="1"/>
  <c r="BA94" i="225"/>
  <c r="BA95" i="225" s="1"/>
  <c r="BA96" i="225" s="1"/>
  <c r="BA97" i="225" s="1"/>
  <c r="AZ94" i="225"/>
  <c r="AZ95" i="225" s="1"/>
  <c r="AZ96" i="225" s="1"/>
  <c r="AZ97" i="225" s="1"/>
  <c r="AY94" i="225"/>
  <c r="AY95" i="225" s="1"/>
  <c r="AY96" i="225" s="1"/>
  <c r="AY97" i="225" s="1"/>
  <c r="AX94" i="225"/>
  <c r="AX95" i="225" s="1"/>
  <c r="AX96" i="225" s="1"/>
  <c r="AX97" i="225" s="1"/>
  <c r="AW94" i="225"/>
  <c r="AW95" i="225" s="1"/>
  <c r="AW96" i="225" s="1"/>
  <c r="AW97" i="225" s="1"/>
  <c r="AV94" i="225"/>
  <c r="AV95" i="225" s="1"/>
  <c r="AV96" i="225" s="1"/>
  <c r="AV97" i="225" s="1"/>
  <c r="AU94" i="225"/>
  <c r="AU95" i="225" s="1"/>
  <c r="AU96" i="225" s="1"/>
  <c r="AU97" i="225" s="1"/>
  <c r="AT94" i="225"/>
  <c r="AT95" i="225" s="1"/>
  <c r="AT96" i="225" s="1"/>
  <c r="AT97" i="225" s="1"/>
  <c r="AS94" i="225"/>
  <c r="AS95" i="225" s="1"/>
  <c r="AS96" i="225" s="1"/>
  <c r="AS97" i="225" s="1"/>
  <c r="AR94" i="225"/>
  <c r="AR95" i="225" s="1"/>
  <c r="AR96" i="225" s="1"/>
  <c r="AR97" i="225" s="1"/>
  <c r="AQ94" i="225"/>
  <c r="AQ95" i="225" s="1"/>
  <c r="AQ96" i="225" s="1"/>
  <c r="AQ97" i="225" s="1"/>
  <c r="AP94" i="225"/>
  <c r="AP95" i="225" s="1"/>
  <c r="AP96" i="225" s="1"/>
  <c r="AP97" i="225" s="1"/>
  <c r="AO94" i="225"/>
  <c r="AO95" i="225" s="1"/>
  <c r="AO96" i="225" s="1"/>
  <c r="AO97" i="225" s="1"/>
  <c r="AN94" i="225"/>
  <c r="AN95" i="225" s="1"/>
  <c r="AN96" i="225" s="1"/>
  <c r="AN97" i="225" s="1"/>
  <c r="AM94" i="225"/>
  <c r="AM95" i="225" s="1"/>
  <c r="AM96" i="225" s="1"/>
  <c r="AM97" i="225" s="1"/>
  <c r="AL94" i="225"/>
  <c r="AL95" i="225" s="1"/>
  <c r="AL96" i="225" s="1"/>
  <c r="AL97" i="225" s="1"/>
  <c r="AK94" i="225"/>
  <c r="AK95" i="225" s="1"/>
  <c r="AK96" i="225" s="1"/>
  <c r="AK97" i="225" s="1"/>
  <c r="AJ94" i="225"/>
  <c r="AJ95" i="225" s="1"/>
  <c r="AJ96" i="225" s="1"/>
  <c r="AJ97" i="225" s="1"/>
  <c r="AG94" i="225"/>
  <c r="C93" i="225"/>
  <c r="D93" i="225" s="1"/>
  <c r="E93" i="225" s="1"/>
  <c r="F93" i="225" s="1"/>
  <c r="G93" i="225" s="1"/>
  <c r="H93" i="225" s="1"/>
  <c r="I93" i="225" s="1"/>
  <c r="J93" i="225" s="1"/>
  <c r="K93" i="225" s="1"/>
  <c r="L93" i="225" s="1"/>
  <c r="M93" i="225" s="1"/>
  <c r="N93" i="225" s="1"/>
  <c r="O93" i="225" s="1"/>
  <c r="P93" i="225" s="1"/>
  <c r="Q93" i="225" s="1"/>
  <c r="R93" i="225" s="1"/>
  <c r="S93" i="225" s="1"/>
  <c r="T93" i="225" s="1"/>
  <c r="U93" i="225" s="1"/>
  <c r="V93" i="225" s="1"/>
  <c r="W93" i="225" s="1"/>
  <c r="X93" i="225" s="1"/>
  <c r="Y93" i="225" s="1"/>
  <c r="Z93" i="225" s="1"/>
  <c r="AA93" i="225" s="1"/>
  <c r="AB93" i="225" s="1"/>
  <c r="AC93" i="225" s="1"/>
  <c r="AD93" i="225" s="1"/>
  <c r="AE93" i="225" s="1"/>
  <c r="AF93" i="225" s="1"/>
  <c r="AG91" i="225"/>
  <c r="H32" i="225" s="1"/>
  <c r="AG90" i="225"/>
  <c r="H31" i="225" s="1"/>
  <c r="AE88" i="225"/>
  <c r="AD88" i="225"/>
  <c r="AC88" i="225"/>
  <c r="AB88" i="225"/>
  <c r="AA88" i="225"/>
  <c r="Z88" i="225"/>
  <c r="Y88" i="225"/>
  <c r="X88" i="225"/>
  <c r="W88" i="225"/>
  <c r="V88" i="225"/>
  <c r="U88" i="225"/>
  <c r="T88" i="225"/>
  <c r="S88" i="225"/>
  <c r="R88" i="225"/>
  <c r="Q88" i="225"/>
  <c r="P88" i="225"/>
  <c r="O88" i="225"/>
  <c r="N88" i="225"/>
  <c r="M88" i="225"/>
  <c r="L88" i="225"/>
  <c r="K88" i="225"/>
  <c r="J88" i="225"/>
  <c r="I88" i="225"/>
  <c r="H88" i="225"/>
  <c r="G88" i="225"/>
  <c r="F88" i="225"/>
  <c r="E88" i="225"/>
  <c r="D88" i="225"/>
  <c r="C88" i="225"/>
  <c r="B88" i="225"/>
  <c r="AG87" i="225"/>
  <c r="H28" i="225" s="1"/>
  <c r="BM86" i="225"/>
  <c r="BM87" i="225" s="1"/>
  <c r="BM88" i="225" s="1"/>
  <c r="BM89" i="225" s="1"/>
  <c r="BL86" i="225"/>
  <c r="BL87" i="225" s="1"/>
  <c r="BL88" i="225" s="1"/>
  <c r="BL89" i="225" s="1"/>
  <c r="BK86" i="225"/>
  <c r="BK87" i="225" s="1"/>
  <c r="BK88" i="225" s="1"/>
  <c r="BK89" i="225" s="1"/>
  <c r="BJ86" i="225"/>
  <c r="BJ87" i="225" s="1"/>
  <c r="BJ88" i="225" s="1"/>
  <c r="BJ89" i="225" s="1"/>
  <c r="BI86" i="225"/>
  <c r="BI87" i="225" s="1"/>
  <c r="BI88" i="225" s="1"/>
  <c r="BI89" i="225" s="1"/>
  <c r="BH86" i="225"/>
  <c r="BH87" i="225" s="1"/>
  <c r="BH88" i="225" s="1"/>
  <c r="BH89" i="225" s="1"/>
  <c r="BG86" i="225"/>
  <c r="BG87" i="225" s="1"/>
  <c r="BG88" i="225" s="1"/>
  <c r="BG89" i="225" s="1"/>
  <c r="BF86" i="225"/>
  <c r="BF87" i="225" s="1"/>
  <c r="BF88" i="225" s="1"/>
  <c r="BF89" i="225" s="1"/>
  <c r="BE86" i="225"/>
  <c r="BE87" i="225" s="1"/>
  <c r="BE88" i="225" s="1"/>
  <c r="BE89" i="225" s="1"/>
  <c r="BD86" i="225"/>
  <c r="BD87" i="225" s="1"/>
  <c r="BD88" i="225" s="1"/>
  <c r="BD89" i="225" s="1"/>
  <c r="BC86" i="225"/>
  <c r="BC87" i="225" s="1"/>
  <c r="BC88" i="225" s="1"/>
  <c r="BC89" i="225" s="1"/>
  <c r="BB86" i="225"/>
  <c r="BB87" i="225" s="1"/>
  <c r="BB88" i="225" s="1"/>
  <c r="BB89" i="225" s="1"/>
  <c r="BA86" i="225"/>
  <c r="BA87" i="225" s="1"/>
  <c r="BA88" i="225" s="1"/>
  <c r="BA89" i="225" s="1"/>
  <c r="AZ86" i="225"/>
  <c r="AZ87" i="225" s="1"/>
  <c r="AZ88" i="225" s="1"/>
  <c r="AZ89" i="225" s="1"/>
  <c r="AY86" i="225"/>
  <c r="AY87" i="225" s="1"/>
  <c r="AY88" i="225" s="1"/>
  <c r="AY89" i="225" s="1"/>
  <c r="AX86" i="225"/>
  <c r="AX87" i="225" s="1"/>
  <c r="AX88" i="225" s="1"/>
  <c r="AX89" i="225" s="1"/>
  <c r="AW86" i="225"/>
  <c r="AW87" i="225" s="1"/>
  <c r="AW88" i="225" s="1"/>
  <c r="AW89" i="225" s="1"/>
  <c r="AV86" i="225"/>
  <c r="AV87" i="225" s="1"/>
  <c r="AV88" i="225" s="1"/>
  <c r="AV89" i="225" s="1"/>
  <c r="AU86" i="225"/>
  <c r="AU87" i="225" s="1"/>
  <c r="AU88" i="225" s="1"/>
  <c r="AU89" i="225" s="1"/>
  <c r="AT86" i="225"/>
  <c r="AT87" i="225" s="1"/>
  <c r="AT88" i="225" s="1"/>
  <c r="AT89" i="225" s="1"/>
  <c r="AS86" i="225"/>
  <c r="AS87" i="225" s="1"/>
  <c r="AS88" i="225" s="1"/>
  <c r="AS89" i="225" s="1"/>
  <c r="AR86" i="225"/>
  <c r="AR87" i="225" s="1"/>
  <c r="AR88" i="225" s="1"/>
  <c r="AR89" i="225" s="1"/>
  <c r="AQ86" i="225"/>
  <c r="AQ87" i="225" s="1"/>
  <c r="AQ88" i="225" s="1"/>
  <c r="AQ89" i="225" s="1"/>
  <c r="AP86" i="225"/>
  <c r="AP87" i="225" s="1"/>
  <c r="AP88" i="225" s="1"/>
  <c r="AP89" i="225" s="1"/>
  <c r="AO86" i="225"/>
  <c r="AO87" i="225" s="1"/>
  <c r="AO88" i="225" s="1"/>
  <c r="AO89" i="225" s="1"/>
  <c r="AN86" i="225"/>
  <c r="AN87" i="225" s="1"/>
  <c r="AN88" i="225" s="1"/>
  <c r="AN89" i="225" s="1"/>
  <c r="AM86" i="225"/>
  <c r="AM87" i="225" s="1"/>
  <c r="AM88" i="225" s="1"/>
  <c r="AM89" i="225" s="1"/>
  <c r="AL86" i="225"/>
  <c r="AL87" i="225" s="1"/>
  <c r="AL88" i="225" s="1"/>
  <c r="AL89" i="225" s="1"/>
  <c r="AK86" i="225"/>
  <c r="AK87" i="225" s="1"/>
  <c r="AK88" i="225" s="1"/>
  <c r="AK89" i="225" s="1"/>
  <c r="AJ86" i="225"/>
  <c r="AJ87" i="225" s="1"/>
  <c r="AJ88" i="225" s="1"/>
  <c r="AJ89" i="225" s="1"/>
  <c r="AG86" i="225"/>
  <c r="H27" i="225" s="1"/>
  <c r="C85" i="225"/>
  <c r="D85" i="225" s="1"/>
  <c r="E85" i="225" s="1"/>
  <c r="F85" i="225" s="1"/>
  <c r="G85" i="225" s="1"/>
  <c r="H85" i="225" s="1"/>
  <c r="I85" i="225" s="1"/>
  <c r="J85" i="225" s="1"/>
  <c r="K85" i="225" s="1"/>
  <c r="L85" i="225" s="1"/>
  <c r="M85" i="225" s="1"/>
  <c r="N85" i="225" s="1"/>
  <c r="O85" i="225" s="1"/>
  <c r="P85" i="225" s="1"/>
  <c r="Q85" i="225" s="1"/>
  <c r="R85" i="225" s="1"/>
  <c r="S85" i="225" s="1"/>
  <c r="T85" i="225" s="1"/>
  <c r="U85" i="225" s="1"/>
  <c r="V85" i="225" s="1"/>
  <c r="W85" i="225" s="1"/>
  <c r="X85" i="225" s="1"/>
  <c r="Y85" i="225" s="1"/>
  <c r="Z85" i="225" s="1"/>
  <c r="AA85" i="225" s="1"/>
  <c r="AB85" i="225" s="1"/>
  <c r="AC85" i="225" s="1"/>
  <c r="AD85" i="225" s="1"/>
  <c r="AE85" i="225" s="1"/>
  <c r="AF85" i="225" s="1"/>
  <c r="AG83" i="225"/>
  <c r="F32" i="225" s="1"/>
  <c r="AG82" i="225"/>
  <c r="AF80" i="225"/>
  <c r="AE80" i="225"/>
  <c r="AD80" i="225"/>
  <c r="AC80" i="225"/>
  <c r="AB80" i="225"/>
  <c r="AA80" i="225"/>
  <c r="Z80" i="225"/>
  <c r="Y80" i="225"/>
  <c r="X80" i="225"/>
  <c r="W80" i="225"/>
  <c r="V80" i="225"/>
  <c r="U80" i="225"/>
  <c r="T80" i="225"/>
  <c r="S80" i="225"/>
  <c r="R80" i="225"/>
  <c r="Q80" i="225"/>
  <c r="P80" i="225"/>
  <c r="O80" i="225"/>
  <c r="N80" i="225"/>
  <c r="M80" i="225"/>
  <c r="L80" i="225"/>
  <c r="K80" i="225"/>
  <c r="J80" i="225"/>
  <c r="I80" i="225"/>
  <c r="H80" i="225"/>
  <c r="G80" i="225"/>
  <c r="F80" i="225"/>
  <c r="E80" i="225"/>
  <c r="D80" i="225"/>
  <c r="C80" i="225"/>
  <c r="B80" i="225"/>
  <c r="AG79" i="225"/>
  <c r="F28" i="225" s="1"/>
  <c r="BN78" i="225"/>
  <c r="BN79" i="225" s="1"/>
  <c r="BN80" i="225" s="1"/>
  <c r="BN81" i="225" s="1"/>
  <c r="BM78" i="225"/>
  <c r="BM79" i="225" s="1"/>
  <c r="BM80" i="225" s="1"/>
  <c r="BM81" i="225" s="1"/>
  <c r="BL78" i="225"/>
  <c r="BL79" i="225" s="1"/>
  <c r="BL80" i="225" s="1"/>
  <c r="BL81" i="225" s="1"/>
  <c r="BK78" i="225"/>
  <c r="BK79" i="225" s="1"/>
  <c r="BK80" i="225" s="1"/>
  <c r="BK81" i="225" s="1"/>
  <c r="BJ78" i="225"/>
  <c r="BJ79" i="225" s="1"/>
  <c r="BJ80" i="225" s="1"/>
  <c r="BJ81" i="225" s="1"/>
  <c r="BI78" i="225"/>
  <c r="BI79" i="225" s="1"/>
  <c r="BI80" i="225" s="1"/>
  <c r="BI81" i="225" s="1"/>
  <c r="BH78" i="225"/>
  <c r="BH79" i="225" s="1"/>
  <c r="BH80" i="225" s="1"/>
  <c r="BH81" i="225" s="1"/>
  <c r="BG78" i="225"/>
  <c r="BG79" i="225" s="1"/>
  <c r="BG80" i="225" s="1"/>
  <c r="BG81" i="225" s="1"/>
  <c r="BF78" i="225"/>
  <c r="BF79" i="225" s="1"/>
  <c r="BF80" i="225" s="1"/>
  <c r="BF81" i="225" s="1"/>
  <c r="BE78" i="225"/>
  <c r="BE79" i="225" s="1"/>
  <c r="BE80" i="225" s="1"/>
  <c r="BE81" i="225" s="1"/>
  <c r="BD78" i="225"/>
  <c r="BD79" i="225" s="1"/>
  <c r="BD80" i="225" s="1"/>
  <c r="BD81" i="225" s="1"/>
  <c r="BC78" i="225"/>
  <c r="BC79" i="225" s="1"/>
  <c r="BC80" i="225" s="1"/>
  <c r="BC81" i="225" s="1"/>
  <c r="BB78" i="225"/>
  <c r="BB79" i="225" s="1"/>
  <c r="BB80" i="225" s="1"/>
  <c r="BB81" i="225" s="1"/>
  <c r="BA78" i="225"/>
  <c r="BA79" i="225" s="1"/>
  <c r="BA80" i="225" s="1"/>
  <c r="BA81" i="225" s="1"/>
  <c r="AZ78" i="225"/>
  <c r="AZ79" i="225" s="1"/>
  <c r="AZ80" i="225" s="1"/>
  <c r="AZ81" i="225" s="1"/>
  <c r="AY78" i="225"/>
  <c r="AY79" i="225" s="1"/>
  <c r="AY80" i="225" s="1"/>
  <c r="AY81" i="225" s="1"/>
  <c r="AX78" i="225"/>
  <c r="AX79" i="225" s="1"/>
  <c r="AX80" i="225" s="1"/>
  <c r="AX81" i="225" s="1"/>
  <c r="AW78" i="225"/>
  <c r="AW79" i="225" s="1"/>
  <c r="AW80" i="225" s="1"/>
  <c r="AW81" i="225" s="1"/>
  <c r="AV78" i="225"/>
  <c r="AV79" i="225" s="1"/>
  <c r="AV80" i="225" s="1"/>
  <c r="AV81" i="225" s="1"/>
  <c r="AU78" i="225"/>
  <c r="AU79" i="225" s="1"/>
  <c r="AU80" i="225" s="1"/>
  <c r="AU81" i="225" s="1"/>
  <c r="AT78" i="225"/>
  <c r="AT79" i="225" s="1"/>
  <c r="AT80" i="225" s="1"/>
  <c r="AT81" i="225" s="1"/>
  <c r="AS78" i="225"/>
  <c r="AS79" i="225" s="1"/>
  <c r="AS80" i="225" s="1"/>
  <c r="AS81" i="225" s="1"/>
  <c r="AR78" i="225"/>
  <c r="AR79" i="225" s="1"/>
  <c r="AR80" i="225" s="1"/>
  <c r="AR81" i="225" s="1"/>
  <c r="AQ78" i="225"/>
  <c r="AQ79" i="225" s="1"/>
  <c r="AQ80" i="225" s="1"/>
  <c r="AQ81" i="225" s="1"/>
  <c r="AP78" i="225"/>
  <c r="AP79" i="225" s="1"/>
  <c r="AP80" i="225" s="1"/>
  <c r="AP81" i="225" s="1"/>
  <c r="AO78" i="225"/>
  <c r="AO79" i="225" s="1"/>
  <c r="AO80" i="225" s="1"/>
  <c r="AO81" i="225" s="1"/>
  <c r="AN78" i="225"/>
  <c r="AN79" i="225" s="1"/>
  <c r="AN80" i="225" s="1"/>
  <c r="AN81" i="225" s="1"/>
  <c r="AM78" i="225"/>
  <c r="AM79" i="225" s="1"/>
  <c r="AM80" i="225" s="1"/>
  <c r="AM81" i="225" s="1"/>
  <c r="AL78" i="225"/>
  <c r="AL79" i="225" s="1"/>
  <c r="AL80" i="225" s="1"/>
  <c r="AL81" i="225" s="1"/>
  <c r="AK78" i="225"/>
  <c r="AK79" i="225" s="1"/>
  <c r="AK80" i="225" s="1"/>
  <c r="AK81" i="225" s="1"/>
  <c r="AJ78" i="225"/>
  <c r="AJ79" i="225" s="1"/>
  <c r="AJ80" i="225" s="1"/>
  <c r="AJ81" i="225" s="1"/>
  <c r="AG78" i="225"/>
  <c r="F27" i="225" s="1"/>
  <c r="F29" i="225" s="1"/>
  <c r="C77" i="225"/>
  <c r="D77" i="225" s="1"/>
  <c r="E77" i="225" s="1"/>
  <c r="F77" i="225" s="1"/>
  <c r="G77" i="225" s="1"/>
  <c r="H77" i="225" s="1"/>
  <c r="I77" i="225" s="1"/>
  <c r="J77" i="225" s="1"/>
  <c r="K77" i="225" s="1"/>
  <c r="L77" i="225" s="1"/>
  <c r="M77" i="225" s="1"/>
  <c r="N77" i="225" s="1"/>
  <c r="O77" i="225" s="1"/>
  <c r="P77" i="225" s="1"/>
  <c r="Q77" i="225" s="1"/>
  <c r="R77" i="225" s="1"/>
  <c r="S77" i="225" s="1"/>
  <c r="T77" i="225" s="1"/>
  <c r="U77" i="225" s="1"/>
  <c r="V77" i="225" s="1"/>
  <c r="W77" i="225" s="1"/>
  <c r="X77" i="225" s="1"/>
  <c r="Y77" i="225" s="1"/>
  <c r="Z77" i="225" s="1"/>
  <c r="AA77" i="225" s="1"/>
  <c r="AB77" i="225" s="1"/>
  <c r="AC77" i="225" s="1"/>
  <c r="AD77" i="225" s="1"/>
  <c r="AE77" i="225" s="1"/>
  <c r="AF77" i="225" s="1"/>
  <c r="AG75" i="225"/>
  <c r="D32" i="225" s="1"/>
  <c r="AG74" i="225"/>
  <c r="D31" i="225" s="1"/>
  <c r="BM73" i="225"/>
  <c r="AD72" i="225"/>
  <c r="AC72" i="225"/>
  <c r="AB72" i="225"/>
  <c r="AA72" i="225"/>
  <c r="Z72" i="225"/>
  <c r="Y72" i="225"/>
  <c r="X72" i="225"/>
  <c r="W72" i="225"/>
  <c r="V72" i="225"/>
  <c r="U72" i="225"/>
  <c r="T72" i="225"/>
  <c r="S72" i="225"/>
  <c r="R72" i="225"/>
  <c r="Q72" i="225"/>
  <c r="P72" i="225"/>
  <c r="O72" i="225"/>
  <c r="N72" i="225"/>
  <c r="M72" i="225"/>
  <c r="L72" i="225"/>
  <c r="K72" i="225"/>
  <c r="J72" i="225"/>
  <c r="I72" i="225"/>
  <c r="H72" i="225"/>
  <c r="G72" i="225"/>
  <c r="F72" i="225"/>
  <c r="E72" i="225"/>
  <c r="D72" i="225"/>
  <c r="C72" i="225"/>
  <c r="B72" i="225"/>
  <c r="AG71" i="225"/>
  <c r="D28" i="225" s="1"/>
  <c r="BL70" i="225"/>
  <c r="BL71" i="225" s="1"/>
  <c r="BL72" i="225" s="1"/>
  <c r="BL73" i="225" s="1"/>
  <c r="BK70" i="225"/>
  <c r="BK71" i="225" s="1"/>
  <c r="BK72" i="225" s="1"/>
  <c r="BK73" i="225" s="1"/>
  <c r="BJ70" i="225"/>
  <c r="BJ71" i="225" s="1"/>
  <c r="BJ72" i="225" s="1"/>
  <c r="BJ73" i="225" s="1"/>
  <c r="BI70" i="225"/>
  <c r="BI71" i="225" s="1"/>
  <c r="BI72" i="225" s="1"/>
  <c r="BI73" i="225" s="1"/>
  <c r="BH70" i="225"/>
  <c r="BH71" i="225" s="1"/>
  <c r="BH72" i="225" s="1"/>
  <c r="BH73" i="225" s="1"/>
  <c r="BG70" i="225"/>
  <c r="BG71" i="225" s="1"/>
  <c r="BG72" i="225" s="1"/>
  <c r="BG73" i="225" s="1"/>
  <c r="BF70" i="225"/>
  <c r="BF71" i="225" s="1"/>
  <c r="BF72" i="225" s="1"/>
  <c r="BF73" i="225" s="1"/>
  <c r="BE70" i="225"/>
  <c r="BE71" i="225" s="1"/>
  <c r="BE72" i="225" s="1"/>
  <c r="BE73" i="225" s="1"/>
  <c r="BD70" i="225"/>
  <c r="BD71" i="225" s="1"/>
  <c r="BD72" i="225" s="1"/>
  <c r="BD73" i="225" s="1"/>
  <c r="BC70" i="225"/>
  <c r="BC71" i="225" s="1"/>
  <c r="BC72" i="225" s="1"/>
  <c r="BC73" i="225" s="1"/>
  <c r="BB70" i="225"/>
  <c r="BB71" i="225" s="1"/>
  <c r="BB72" i="225" s="1"/>
  <c r="BB73" i="225" s="1"/>
  <c r="BA70" i="225"/>
  <c r="BA71" i="225" s="1"/>
  <c r="BA72" i="225" s="1"/>
  <c r="BA73" i="225" s="1"/>
  <c r="AZ70" i="225"/>
  <c r="AZ71" i="225" s="1"/>
  <c r="AZ72" i="225" s="1"/>
  <c r="AZ73" i="225" s="1"/>
  <c r="AY70" i="225"/>
  <c r="AY71" i="225" s="1"/>
  <c r="AY72" i="225" s="1"/>
  <c r="AY73" i="225" s="1"/>
  <c r="AX70" i="225"/>
  <c r="AX71" i="225" s="1"/>
  <c r="AX72" i="225" s="1"/>
  <c r="AX73" i="225" s="1"/>
  <c r="AW70" i="225"/>
  <c r="AW71" i="225" s="1"/>
  <c r="AW72" i="225" s="1"/>
  <c r="AW73" i="225" s="1"/>
  <c r="AV70" i="225"/>
  <c r="AV71" i="225" s="1"/>
  <c r="AV72" i="225" s="1"/>
  <c r="AV73" i="225" s="1"/>
  <c r="AU70" i="225"/>
  <c r="AU71" i="225" s="1"/>
  <c r="AU72" i="225" s="1"/>
  <c r="AU73" i="225" s="1"/>
  <c r="AT70" i="225"/>
  <c r="AT71" i="225" s="1"/>
  <c r="AT72" i="225" s="1"/>
  <c r="AT73" i="225" s="1"/>
  <c r="AS70" i="225"/>
  <c r="AS71" i="225" s="1"/>
  <c r="AS72" i="225" s="1"/>
  <c r="AS73" i="225" s="1"/>
  <c r="AR70" i="225"/>
  <c r="AR71" i="225" s="1"/>
  <c r="AR72" i="225" s="1"/>
  <c r="AR73" i="225" s="1"/>
  <c r="AQ70" i="225"/>
  <c r="AQ71" i="225" s="1"/>
  <c r="AQ72" i="225" s="1"/>
  <c r="AQ73" i="225" s="1"/>
  <c r="AP70" i="225"/>
  <c r="AP71" i="225" s="1"/>
  <c r="AP72" i="225" s="1"/>
  <c r="AP73" i="225" s="1"/>
  <c r="AO70" i="225"/>
  <c r="AO71" i="225" s="1"/>
  <c r="AO72" i="225" s="1"/>
  <c r="AO73" i="225" s="1"/>
  <c r="AN70" i="225"/>
  <c r="AN71" i="225" s="1"/>
  <c r="AN72" i="225" s="1"/>
  <c r="AN73" i="225" s="1"/>
  <c r="AM70" i="225"/>
  <c r="AM71" i="225" s="1"/>
  <c r="AM72" i="225" s="1"/>
  <c r="AM73" i="225" s="1"/>
  <c r="AL70" i="225"/>
  <c r="AL71" i="225" s="1"/>
  <c r="AL72" i="225" s="1"/>
  <c r="AL73" i="225" s="1"/>
  <c r="AK70" i="225"/>
  <c r="AK71" i="225" s="1"/>
  <c r="AK72" i="225" s="1"/>
  <c r="AK73" i="225" s="1"/>
  <c r="AJ70" i="225"/>
  <c r="AJ71" i="225" s="1"/>
  <c r="AJ72" i="225" s="1"/>
  <c r="AJ73" i="225" s="1"/>
  <c r="AG70" i="225"/>
  <c r="D27" i="225" s="1"/>
  <c r="C69" i="225"/>
  <c r="D69" i="225" s="1"/>
  <c r="E69" i="225" s="1"/>
  <c r="F69" i="225" s="1"/>
  <c r="G69" i="225" s="1"/>
  <c r="H69" i="225" s="1"/>
  <c r="I69" i="225" s="1"/>
  <c r="J69" i="225" s="1"/>
  <c r="K69" i="225" s="1"/>
  <c r="L69" i="225" s="1"/>
  <c r="M69" i="225" s="1"/>
  <c r="N69" i="225" s="1"/>
  <c r="O69" i="225" s="1"/>
  <c r="P69" i="225" s="1"/>
  <c r="Q69" i="225" s="1"/>
  <c r="R69" i="225" s="1"/>
  <c r="S69" i="225" s="1"/>
  <c r="T69" i="225" s="1"/>
  <c r="U69" i="225" s="1"/>
  <c r="V69" i="225" s="1"/>
  <c r="W69" i="225" s="1"/>
  <c r="X69" i="225" s="1"/>
  <c r="Y69" i="225" s="1"/>
  <c r="Z69" i="225" s="1"/>
  <c r="AA69" i="225" s="1"/>
  <c r="AB69" i="225" s="1"/>
  <c r="AC69" i="225" s="1"/>
  <c r="AD69" i="225" s="1"/>
  <c r="AE69" i="225" s="1"/>
  <c r="AF69" i="225" s="1"/>
  <c r="AG67" i="225"/>
  <c r="AG66" i="225"/>
  <c r="B31" i="225" s="1"/>
  <c r="AF64" i="225"/>
  <c r="AE64" i="225"/>
  <c r="AD64" i="225"/>
  <c r="AC64" i="225"/>
  <c r="AB64" i="225"/>
  <c r="AA64" i="225"/>
  <c r="Z64" i="225"/>
  <c r="Y64" i="225"/>
  <c r="X64" i="225"/>
  <c r="W64" i="225"/>
  <c r="V64" i="225"/>
  <c r="U64" i="225"/>
  <c r="T64" i="225"/>
  <c r="S64" i="225"/>
  <c r="R64" i="225"/>
  <c r="Q64" i="225"/>
  <c r="P64" i="225"/>
  <c r="O64" i="225"/>
  <c r="N64" i="225"/>
  <c r="M64" i="225"/>
  <c r="L64" i="225"/>
  <c r="K64" i="225"/>
  <c r="J64" i="225"/>
  <c r="I64" i="225"/>
  <c r="H64" i="225"/>
  <c r="G64" i="225"/>
  <c r="F64" i="225"/>
  <c r="E64" i="225"/>
  <c r="D64" i="225"/>
  <c r="C64" i="225"/>
  <c r="B64" i="225"/>
  <c r="AG63" i="225"/>
  <c r="B28" i="225" s="1"/>
  <c r="BN62" i="225"/>
  <c r="BN63" i="225" s="1"/>
  <c r="BN64" i="225" s="1"/>
  <c r="BN65" i="225" s="1"/>
  <c r="BM62" i="225"/>
  <c r="BM63" i="225" s="1"/>
  <c r="BM64" i="225" s="1"/>
  <c r="BM65" i="225" s="1"/>
  <c r="BL62" i="225"/>
  <c r="BL63" i="225" s="1"/>
  <c r="BL64" i="225" s="1"/>
  <c r="BL65" i="225" s="1"/>
  <c r="BK62" i="225"/>
  <c r="BK63" i="225" s="1"/>
  <c r="BK64" i="225" s="1"/>
  <c r="BK65" i="225" s="1"/>
  <c r="BJ62" i="225"/>
  <c r="BJ63" i="225" s="1"/>
  <c r="BJ64" i="225" s="1"/>
  <c r="BJ65" i="225" s="1"/>
  <c r="BI62" i="225"/>
  <c r="BI63" i="225" s="1"/>
  <c r="BI64" i="225" s="1"/>
  <c r="BI65" i="225" s="1"/>
  <c r="BH62" i="225"/>
  <c r="BH63" i="225" s="1"/>
  <c r="BH64" i="225" s="1"/>
  <c r="BH65" i="225" s="1"/>
  <c r="BG62" i="225"/>
  <c r="BG63" i="225" s="1"/>
  <c r="BG64" i="225" s="1"/>
  <c r="BG65" i="225" s="1"/>
  <c r="BF62" i="225"/>
  <c r="BF63" i="225" s="1"/>
  <c r="BF64" i="225" s="1"/>
  <c r="BF65" i="225" s="1"/>
  <c r="BE62" i="225"/>
  <c r="BE63" i="225" s="1"/>
  <c r="BE64" i="225" s="1"/>
  <c r="BE65" i="225" s="1"/>
  <c r="BD62" i="225"/>
  <c r="BD63" i="225" s="1"/>
  <c r="BD64" i="225" s="1"/>
  <c r="BD65" i="225" s="1"/>
  <c r="BC62" i="225"/>
  <c r="BC63" i="225" s="1"/>
  <c r="BC64" i="225" s="1"/>
  <c r="BC65" i="225" s="1"/>
  <c r="BB62" i="225"/>
  <c r="BB63" i="225" s="1"/>
  <c r="BB64" i="225" s="1"/>
  <c r="BB65" i="225" s="1"/>
  <c r="BA62" i="225"/>
  <c r="BA63" i="225" s="1"/>
  <c r="BA64" i="225" s="1"/>
  <c r="BA65" i="225" s="1"/>
  <c r="AZ62" i="225"/>
  <c r="AZ63" i="225" s="1"/>
  <c r="AZ64" i="225" s="1"/>
  <c r="AZ65" i="225" s="1"/>
  <c r="AY62" i="225"/>
  <c r="AY63" i="225" s="1"/>
  <c r="AY64" i="225" s="1"/>
  <c r="AY65" i="225" s="1"/>
  <c r="AX62" i="225"/>
  <c r="AX63" i="225" s="1"/>
  <c r="AX64" i="225" s="1"/>
  <c r="AX65" i="225" s="1"/>
  <c r="AW62" i="225"/>
  <c r="AW63" i="225" s="1"/>
  <c r="AW64" i="225" s="1"/>
  <c r="AW65" i="225" s="1"/>
  <c r="AV62" i="225"/>
  <c r="AV63" i="225" s="1"/>
  <c r="AV64" i="225" s="1"/>
  <c r="AV65" i="225" s="1"/>
  <c r="AU62" i="225"/>
  <c r="AU63" i="225" s="1"/>
  <c r="AU64" i="225" s="1"/>
  <c r="AU65" i="225" s="1"/>
  <c r="AT62" i="225"/>
  <c r="AT63" i="225" s="1"/>
  <c r="AT64" i="225" s="1"/>
  <c r="AT65" i="225" s="1"/>
  <c r="AS62" i="225"/>
  <c r="AS63" i="225" s="1"/>
  <c r="AS64" i="225" s="1"/>
  <c r="AS65" i="225" s="1"/>
  <c r="AR62" i="225"/>
  <c r="AR63" i="225" s="1"/>
  <c r="AR64" i="225" s="1"/>
  <c r="AR65" i="225" s="1"/>
  <c r="AQ62" i="225"/>
  <c r="AQ63" i="225" s="1"/>
  <c r="AQ64" i="225" s="1"/>
  <c r="AQ65" i="225" s="1"/>
  <c r="AP62" i="225"/>
  <c r="AP63" i="225" s="1"/>
  <c r="AP64" i="225" s="1"/>
  <c r="AP65" i="225" s="1"/>
  <c r="AO62" i="225"/>
  <c r="AO63" i="225" s="1"/>
  <c r="AO64" i="225" s="1"/>
  <c r="AO65" i="225" s="1"/>
  <c r="AN62" i="225"/>
  <c r="AN63" i="225" s="1"/>
  <c r="AN64" i="225" s="1"/>
  <c r="AN65" i="225" s="1"/>
  <c r="AM62" i="225"/>
  <c r="AM63" i="225" s="1"/>
  <c r="AM64" i="225" s="1"/>
  <c r="AM65" i="225" s="1"/>
  <c r="AL62" i="225"/>
  <c r="AL63" i="225" s="1"/>
  <c r="AL64" i="225" s="1"/>
  <c r="AL65" i="225" s="1"/>
  <c r="AK62" i="225"/>
  <c r="AK63" i="225" s="1"/>
  <c r="AK64" i="225" s="1"/>
  <c r="AK65" i="225" s="1"/>
  <c r="AJ62" i="225"/>
  <c r="AJ63" i="225" s="1"/>
  <c r="AJ64" i="225" s="1"/>
  <c r="AJ65" i="225" s="1"/>
  <c r="AG62" i="225"/>
  <c r="B27" i="225" s="1"/>
  <c r="C61" i="225"/>
  <c r="D61" i="225" s="1"/>
  <c r="E61" i="225" s="1"/>
  <c r="F61" i="225" s="1"/>
  <c r="G61" i="225" s="1"/>
  <c r="H61" i="225" s="1"/>
  <c r="I61" i="225" s="1"/>
  <c r="J61" i="225" s="1"/>
  <c r="K61" i="225" s="1"/>
  <c r="L61" i="225" s="1"/>
  <c r="M61" i="225" s="1"/>
  <c r="N61" i="225" s="1"/>
  <c r="O61" i="225" s="1"/>
  <c r="P61" i="225" s="1"/>
  <c r="Q61" i="225" s="1"/>
  <c r="R61" i="225" s="1"/>
  <c r="S61" i="225" s="1"/>
  <c r="T61" i="225" s="1"/>
  <c r="U61" i="225" s="1"/>
  <c r="V61" i="225" s="1"/>
  <c r="W61" i="225" s="1"/>
  <c r="X61" i="225" s="1"/>
  <c r="Y61" i="225" s="1"/>
  <c r="Z61" i="225" s="1"/>
  <c r="AA61" i="225" s="1"/>
  <c r="AB61" i="225" s="1"/>
  <c r="AC61" i="225" s="1"/>
  <c r="AD61" i="225" s="1"/>
  <c r="AE61" i="225" s="1"/>
  <c r="AF61" i="225" s="1"/>
  <c r="T58" i="225"/>
  <c r="T115" i="225" s="1"/>
  <c r="X32" i="225"/>
  <c r="R32" i="225"/>
  <c r="P32" i="225"/>
  <c r="L32" i="225"/>
  <c r="J32" i="225"/>
  <c r="B32" i="225"/>
  <c r="V31" i="225"/>
  <c r="P31" i="225"/>
  <c r="L31" i="225"/>
  <c r="J31" i="225"/>
  <c r="F31" i="225"/>
  <c r="X28" i="225"/>
  <c r="V28" i="225"/>
  <c r="R28" i="225"/>
  <c r="J28" i="225"/>
  <c r="T27" i="225"/>
  <c r="R27" i="225"/>
  <c r="L27" i="225"/>
  <c r="J27" i="225"/>
  <c r="I14" i="225"/>
  <c r="B14" i="225"/>
  <c r="B11" i="225"/>
  <c r="A6" i="225"/>
  <c r="A5" i="225"/>
  <c r="A4" i="225"/>
  <c r="A3" i="225"/>
  <c r="A2" i="225"/>
  <c r="A1" i="225"/>
  <c r="AG165" i="224"/>
  <c r="X32" i="224" s="1"/>
  <c r="AG164" i="224"/>
  <c r="X31" i="224" s="1"/>
  <c r="AF162" i="224"/>
  <c r="AE162" i="224"/>
  <c r="AD162" i="224"/>
  <c r="AC162" i="224"/>
  <c r="AB162" i="224"/>
  <c r="AA162" i="224"/>
  <c r="Z162" i="224"/>
  <c r="Y162" i="224"/>
  <c r="X162" i="224"/>
  <c r="W162" i="224"/>
  <c r="V162" i="224"/>
  <c r="U162" i="224"/>
  <c r="T162" i="224"/>
  <c r="S162" i="224"/>
  <c r="R162" i="224"/>
  <c r="Q162" i="224"/>
  <c r="P162" i="224"/>
  <c r="O162" i="224"/>
  <c r="N162" i="224"/>
  <c r="M162" i="224"/>
  <c r="L162" i="224"/>
  <c r="K162" i="224"/>
  <c r="J162" i="224"/>
  <c r="I162" i="224"/>
  <c r="H162" i="224"/>
  <c r="G162" i="224"/>
  <c r="F162" i="224"/>
  <c r="E162" i="224"/>
  <c r="D162" i="224"/>
  <c r="C162" i="224"/>
  <c r="B162" i="224"/>
  <c r="AG161" i="224"/>
  <c r="X28" i="224" s="1"/>
  <c r="BN160" i="224"/>
  <c r="BN161" i="224" s="1"/>
  <c r="BN162" i="224" s="1"/>
  <c r="BN163" i="224" s="1"/>
  <c r="BM160" i="224"/>
  <c r="BM161" i="224" s="1"/>
  <c r="BM162" i="224" s="1"/>
  <c r="BM163" i="224" s="1"/>
  <c r="BL160" i="224"/>
  <c r="BL161" i="224" s="1"/>
  <c r="BL162" i="224" s="1"/>
  <c r="BL163" i="224" s="1"/>
  <c r="BK160" i="224"/>
  <c r="BK161" i="224" s="1"/>
  <c r="BK162" i="224" s="1"/>
  <c r="BK163" i="224" s="1"/>
  <c r="BJ160" i="224"/>
  <c r="BJ161" i="224" s="1"/>
  <c r="BJ162" i="224" s="1"/>
  <c r="BJ163" i="224" s="1"/>
  <c r="BI160" i="224"/>
  <c r="BI161" i="224" s="1"/>
  <c r="BI162" i="224" s="1"/>
  <c r="BI163" i="224" s="1"/>
  <c r="BH160" i="224"/>
  <c r="BH161" i="224" s="1"/>
  <c r="BH162" i="224" s="1"/>
  <c r="BH163" i="224" s="1"/>
  <c r="BG160" i="224"/>
  <c r="BG161" i="224" s="1"/>
  <c r="BG162" i="224" s="1"/>
  <c r="BG163" i="224" s="1"/>
  <c r="BF160" i="224"/>
  <c r="BF161" i="224" s="1"/>
  <c r="BF162" i="224" s="1"/>
  <c r="BF163" i="224" s="1"/>
  <c r="BE160" i="224"/>
  <c r="BE161" i="224" s="1"/>
  <c r="BE162" i="224" s="1"/>
  <c r="BE163" i="224" s="1"/>
  <c r="BD160" i="224"/>
  <c r="BD161" i="224" s="1"/>
  <c r="BD162" i="224" s="1"/>
  <c r="BD163" i="224" s="1"/>
  <c r="BC160" i="224"/>
  <c r="BC161" i="224" s="1"/>
  <c r="BC162" i="224" s="1"/>
  <c r="BC163" i="224" s="1"/>
  <c r="BB160" i="224"/>
  <c r="BB161" i="224" s="1"/>
  <c r="BB162" i="224" s="1"/>
  <c r="BB163" i="224" s="1"/>
  <c r="BA160" i="224"/>
  <c r="BA161" i="224" s="1"/>
  <c r="BA162" i="224" s="1"/>
  <c r="BA163" i="224" s="1"/>
  <c r="AZ160" i="224"/>
  <c r="AZ161" i="224" s="1"/>
  <c r="AZ162" i="224" s="1"/>
  <c r="AZ163" i="224" s="1"/>
  <c r="AY160" i="224"/>
  <c r="AY161" i="224" s="1"/>
  <c r="AY162" i="224" s="1"/>
  <c r="AY163" i="224" s="1"/>
  <c r="AX160" i="224"/>
  <c r="AX161" i="224" s="1"/>
  <c r="AX162" i="224" s="1"/>
  <c r="AX163" i="224" s="1"/>
  <c r="AW160" i="224"/>
  <c r="AW161" i="224" s="1"/>
  <c r="AW162" i="224" s="1"/>
  <c r="AW163" i="224" s="1"/>
  <c r="AV160" i="224"/>
  <c r="AV161" i="224" s="1"/>
  <c r="AV162" i="224" s="1"/>
  <c r="AV163" i="224" s="1"/>
  <c r="AU160" i="224"/>
  <c r="AU161" i="224" s="1"/>
  <c r="AU162" i="224" s="1"/>
  <c r="AU163" i="224" s="1"/>
  <c r="AT160" i="224"/>
  <c r="AT161" i="224" s="1"/>
  <c r="AT162" i="224" s="1"/>
  <c r="AT163" i="224" s="1"/>
  <c r="AS160" i="224"/>
  <c r="AS161" i="224" s="1"/>
  <c r="AS162" i="224" s="1"/>
  <c r="AS163" i="224" s="1"/>
  <c r="AR160" i="224"/>
  <c r="AR161" i="224" s="1"/>
  <c r="AR162" i="224" s="1"/>
  <c r="AR163" i="224" s="1"/>
  <c r="AQ160" i="224"/>
  <c r="AQ161" i="224" s="1"/>
  <c r="AQ162" i="224" s="1"/>
  <c r="AQ163" i="224" s="1"/>
  <c r="AP160" i="224"/>
  <c r="AP161" i="224" s="1"/>
  <c r="AP162" i="224" s="1"/>
  <c r="AP163" i="224" s="1"/>
  <c r="AO160" i="224"/>
  <c r="AO161" i="224" s="1"/>
  <c r="AO162" i="224" s="1"/>
  <c r="AO163" i="224" s="1"/>
  <c r="AN160" i="224"/>
  <c r="AN161" i="224" s="1"/>
  <c r="AN162" i="224" s="1"/>
  <c r="AN163" i="224" s="1"/>
  <c r="AM160" i="224"/>
  <c r="AM161" i="224" s="1"/>
  <c r="AM162" i="224" s="1"/>
  <c r="AM163" i="224" s="1"/>
  <c r="AL160" i="224"/>
  <c r="AL161" i="224" s="1"/>
  <c r="AL162" i="224" s="1"/>
  <c r="AL163" i="224" s="1"/>
  <c r="AK160" i="224"/>
  <c r="AK161" i="224" s="1"/>
  <c r="AK162" i="224" s="1"/>
  <c r="AK163" i="224" s="1"/>
  <c r="AJ160" i="224"/>
  <c r="AJ161" i="224" s="1"/>
  <c r="AJ162" i="224" s="1"/>
  <c r="AJ163" i="224" s="1"/>
  <c r="AG160" i="224"/>
  <c r="X27" i="224" s="1"/>
  <c r="C159" i="224"/>
  <c r="D159" i="224" s="1"/>
  <c r="E159" i="224" s="1"/>
  <c r="F159" i="224" s="1"/>
  <c r="G159" i="224" s="1"/>
  <c r="H159" i="224" s="1"/>
  <c r="I159" i="224" s="1"/>
  <c r="J159" i="224" s="1"/>
  <c r="K159" i="224" s="1"/>
  <c r="L159" i="224" s="1"/>
  <c r="M159" i="224" s="1"/>
  <c r="N159" i="224" s="1"/>
  <c r="O159" i="224" s="1"/>
  <c r="P159" i="224" s="1"/>
  <c r="Q159" i="224" s="1"/>
  <c r="R159" i="224" s="1"/>
  <c r="S159" i="224" s="1"/>
  <c r="T159" i="224" s="1"/>
  <c r="U159" i="224" s="1"/>
  <c r="V159" i="224" s="1"/>
  <c r="W159" i="224" s="1"/>
  <c r="X159" i="224" s="1"/>
  <c r="Y159" i="224" s="1"/>
  <c r="Z159" i="224" s="1"/>
  <c r="AA159" i="224" s="1"/>
  <c r="AB159" i="224" s="1"/>
  <c r="AC159" i="224" s="1"/>
  <c r="AD159" i="224" s="1"/>
  <c r="AE159" i="224" s="1"/>
  <c r="AF159" i="224" s="1"/>
  <c r="AG157" i="224"/>
  <c r="AG156" i="224"/>
  <c r="V31" i="224" s="1"/>
  <c r="AE154" i="224"/>
  <c r="AD154" i="224"/>
  <c r="AC154" i="224"/>
  <c r="AB154" i="224"/>
  <c r="AA154" i="224"/>
  <c r="Z154" i="224"/>
  <c r="Y154" i="224"/>
  <c r="X154" i="224"/>
  <c r="W154" i="224"/>
  <c r="V154" i="224"/>
  <c r="U154" i="224"/>
  <c r="T154" i="224"/>
  <c r="S154" i="224"/>
  <c r="R154" i="224"/>
  <c r="Q154" i="224"/>
  <c r="P154" i="224"/>
  <c r="O154" i="224"/>
  <c r="N154" i="224"/>
  <c r="M154" i="224"/>
  <c r="L154" i="224"/>
  <c r="K154" i="224"/>
  <c r="J154" i="224"/>
  <c r="I154" i="224"/>
  <c r="H154" i="224"/>
  <c r="G154" i="224"/>
  <c r="F154" i="224"/>
  <c r="E154" i="224"/>
  <c r="D154" i="224"/>
  <c r="C154" i="224"/>
  <c r="B154" i="224"/>
  <c r="AG153" i="224"/>
  <c r="BM152" i="224"/>
  <c r="BM153" i="224" s="1"/>
  <c r="BM154" i="224" s="1"/>
  <c r="BM155" i="224" s="1"/>
  <c r="BL152" i="224"/>
  <c r="BL153" i="224" s="1"/>
  <c r="BL154" i="224" s="1"/>
  <c r="BL155" i="224" s="1"/>
  <c r="BK152" i="224"/>
  <c r="BK153" i="224" s="1"/>
  <c r="BK154" i="224" s="1"/>
  <c r="BK155" i="224" s="1"/>
  <c r="BJ152" i="224"/>
  <c r="BJ153" i="224" s="1"/>
  <c r="BJ154" i="224" s="1"/>
  <c r="BJ155" i="224" s="1"/>
  <c r="BI152" i="224"/>
  <c r="BI153" i="224" s="1"/>
  <c r="BI154" i="224" s="1"/>
  <c r="BI155" i="224" s="1"/>
  <c r="BH152" i="224"/>
  <c r="BH153" i="224" s="1"/>
  <c r="BH154" i="224" s="1"/>
  <c r="BH155" i="224" s="1"/>
  <c r="BG152" i="224"/>
  <c r="BG153" i="224" s="1"/>
  <c r="BG154" i="224" s="1"/>
  <c r="BG155" i="224" s="1"/>
  <c r="BF152" i="224"/>
  <c r="BF153" i="224" s="1"/>
  <c r="BF154" i="224" s="1"/>
  <c r="BF155" i="224" s="1"/>
  <c r="BE152" i="224"/>
  <c r="BE153" i="224" s="1"/>
  <c r="BE154" i="224" s="1"/>
  <c r="BE155" i="224" s="1"/>
  <c r="BD152" i="224"/>
  <c r="BD153" i="224" s="1"/>
  <c r="BD154" i="224" s="1"/>
  <c r="BD155" i="224" s="1"/>
  <c r="BC152" i="224"/>
  <c r="BC153" i="224" s="1"/>
  <c r="BC154" i="224" s="1"/>
  <c r="BC155" i="224" s="1"/>
  <c r="BB152" i="224"/>
  <c r="BB153" i="224" s="1"/>
  <c r="BB154" i="224" s="1"/>
  <c r="BB155" i="224" s="1"/>
  <c r="BA152" i="224"/>
  <c r="BA153" i="224" s="1"/>
  <c r="BA154" i="224" s="1"/>
  <c r="BA155" i="224" s="1"/>
  <c r="AZ152" i="224"/>
  <c r="AZ153" i="224" s="1"/>
  <c r="AZ154" i="224" s="1"/>
  <c r="AZ155" i="224" s="1"/>
  <c r="AY152" i="224"/>
  <c r="AY153" i="224" s="1"/>
  <c r="AY154" i="224" s="1"/>
  <c r="AY155" i="224" s="1"/>
  <c r="AX152" i="224"/>
  <c r="AX153" i="224" s="1"/>
  <c r="AX154" i="224" s="1"/>
  <c r="AX155" i="224" s="1"/>
  <c r="AW152" i="224"/>
  <c r="AW153" i="224" s="1"/>
  <c r="AW154" i="224" s="1"/>
  <c r="AW155" i="224" s="1"/>
  <c r="AV152" i="224"/>
  <c r="AV153" i="224" s="1"/>
  <c r="AV154" i="224" s="1"/>
  <c r="AV155" i="224" s="1"/>
  <c r="AU152" i="224"/>
  <c r="AU153" i="224" s="1"/>
  <c r="AU154" i="224" s="1"/>
  <c r="AU155" i="224" s="1"/>
  <c r="AT152" i="224"/>
  <c r="AT153" i="224" s="1"/>
  <c r="AT154" i="224" s="1"/>
  <c r="AT155" i="224" s="1"/>
  <c r="AS152" i="224"/>
  <c r="AS153" i="224" s="1"/>
  <c r="AS154" i="224" s="1"/>
  <c r="AS155" i="224" s="1"/>
  <c r="AR152" i="224"/>
  <c r="AR153" i="224" s="1"/>
  <c r="AR154" i="224" s="1"/>
  <c r="AR155" i="224" s="1"/>
  <c r="AQ152" i="224"/>
  <c r="AQ153" i="224" s="1"/>
  <c r="AQ154" i="224" s="1"/>
  <c r="AQ155" i="224" s="1"/>
  <c r="AP152" i="224"/>
  <c r="AP153" i="224" s="1"/>
  <c r="AP154" i="224" s="1"/>
  <c r="AP155" i="224" s="1"/>
  <c r="AO152" i="224"/>
  <c r="AO153" i="224" s="1"/>
  <c r="AO154" i="224" s="1"/>
  <c r="AO155" i="224" s="1"/>
  <c r="AN152" i="224"/>
  <c r="AN153" i="224" s="1"/>
  <c r="AN154" i="224" s="1"/>
  <c r="AN155" i="224" s="1"/>
  <c r="AM152" i="224"/>
  <c r="AM153" i="224" s="1"/>
  <c r="AM154" i="224" s="1"/>
  <c r="AM155" i="224" s="1"/>
  <c r="AL152" i="224"/>
  <c r="AL153" i="224" s="1"/>
  <c r="AL154" i="224" s="1"/>
  <c r="AL155" i="224" s="1"/>
  <c r="AK152" i="224"/>
  <c r="AK153" i="224" s="1"/>
  <c r="AK154" i="224" s="1"/>
  <c r="AK155" i="224" s="1"/>
  <c r="AJ152" i="224"/>
  <c r="AJ153" i="224" s="1"/>
  <c r="AJ154" i="224" s="1"/>
  <c r="AJ155" i="224" s="1"/>
  <c r="AG152" i="224"/>
  <c r="V27" i="224" s="1"/>
  <c r="C151" i="224"/>
  <c r="D151" i="224" s="1"/>
  <c r="E151" i="224" s="1"/>
  <c r="F151" i="224" s="1"/>
  <c r="G151" i="224" s="1"/>
  <c r="H151" i="224" s="1"/>
  <c r="I151" i="224" s="1"/>
  <c r="J151" i="224" s="1"/>
  <c r="K151" i="224" s="1"/>
  <c r="L151" i="224" s="1"/>
  <c r="M151" i="224" s="1"/>
  <c r="N151" i="224" s="1"/>
  <c r="O151" i="224" s="1"/>
  <c r="P151" i="224" s="1"/>
  <c r="Q151" i="224" s="1"/>
  <c r="R151" i="224" s="1"/>
  <c r="S151" i="224" s="1"/>
  <c r="T151" i="224" s="1"/>
  <c r="U151" i="224" s="1"/>
  <c r="V151" i="224" s="1"/>
  <c r="W151" i="224" s="1"/>
  <c r="X151" i="224" s="1"/>
  <c r="Y151" i="224" s="1"/>
  <c r="Z151" i="224" s="1"/>
  <c r="AA151" i="224" s="1"/>
  <c r="AB151" i="224" s="1"/>
  <c r="AC151" i="224" s="1"/>
  <c r="AD151" i="224" s="1"/>
  <c r="AE151" i="224" s="1"/>
  <c r="AF151" i="224" s="1"/>
  <c r="AG149" i="224"/>
  <c r="AG148" i="224"/>
  <c r="AF146" i="224"/>
  <c r="AE146" i="224"/>
  <c r="AD146" i="224"/>
  <c r="AC146" i="224"/>
  <c r="AB146" i="224"/>
  <c r="AA146" i="224"/>
  <c r="Z146" i="224"/>
  <c r="Y146" i="224"/>
  <c r="X146" i="224"/>
  <c r="W146" i="224"/>
  <c r="V146" i="224"/>
  <c r="U146" i="224"/>
  <c r="T146" i="224"/>
  <c r="S146" i="224"/>
  <c r="R146" i="224"/>
  <c r="Q146" i="224"/>
  <c r="P146" i="224"/>
  <c r="O146" i="224"/>
  <c r="N146" i="224"/>
  <c r="M146" i="224"/>
  <c r="L146" i="224"/>
  <c r="K146" i="224"/>
  <c r="J146" i="224"/>
  <c r="I146" i="224"/>
  <c r="H146" i="224"/>
  <c r="G146" i="224"/>
  <c r="F146" i="224"/>
  <c r="E146" i="224"/>
  <c r="D146" i="224"/>
  <c r="C146" i="224"/>
  <c r="B146" i="224"/>
  <c r="AG145" i="224"/>
  <c r="T28" i="224" s="1"/>
  <c r="BN144" i="224"/>
  <c r="BN145" i="224" s="1"/>
  <c r="BN146" i="224" s="1"/>
  <c r="BN147" i="224" s="1"/>
  <c r="BM144" i="224"/>
  <c r="BM145" i="224" s="1"/>
  <c r="BM146" i="224" s="1"/>
  <c r="BM147" i="224" s="1"/>
  <c r="BL144" i="224"/>
  <c r="BL145" i="224" s="1"/>
  <c r="BL146" i="224" s="1"/>
  <c r="BL147" i="224" s="1"/>
  <c r="BK144" i="224"/>
  <c r="BK145" i="224" s="1"/>
  <c r="BK146" i="224" s="1"/>
  <c r="BK147" i="224" s="1"/>
  <c r="BJ144" i="224"/>
  <c r="BJ145" i="224" s="1"/>
  <c r="BJ146" i="224" s="1"/>
  <c r="BJ147" i="224" s="1"/>
  <c r="BI144" i="224"/>
  <c r="BI145" i="224" s="1"/>
  <c r="BI146" i="224" s="1"/>
  <c r="BI147" i="224" s="1"/>
  <c r="BH144" i="224"/>
  <c r="BH145" i="224" s="1"/>
  <c r="BH146" i="224" s="1"/>
  <c r="BH147" i="224" s="1"/>
  <c r="BG144" i="224"/>
  <c r="BG145" i="224" s="1"/>
  <c r="BG146" i="224" s="1"/>
  <c r="BG147" i="224" s="1"/>
  <c r="BF144" i="224"/>
  <c r="BF145" i="224" s="1"/>
  <c r="BF146" i="224" s="1"/>
  <c r="BF147" i="224" s="1"/>
  <c r="BE144" i="224"/>
  <c r="BE145" i="224" s="1"/>
  <c r="BE146" i="224" s="1"/>
  <c r="BE147" i="224" s="1"/>
  <c r="BD144" i="224"/>
  <c r="BD145" i="224" s="1"/>
  <c r="BD146" i="224" s="1"/>
  <c r="BD147" i="224" s="1"/>
  <c r="BC144" i="224"/>
  <c r="BC145" i="224" s="1"/>
  <c r="BC146" i="224" s="1"/>
  <c r="BC147" i="224" s="1"/>
  <c r="BB144" i="224"/>
  <c r="BB145" i="224" s="1"/>
  <c r="BB146" i="224" s="1"/>
  <c r="BB147" i="224" s="1"/>
  <c r="BA144" i="224"/>
  <c r="BA145" i="224" s="1"/>
  <c r="BA146" i="224" s="1"/>
  <c r="BA147" i="224" s="1"/>
  <c r="AZ144" i="224"/>
  <c r="AZ145" i="224" s="1"/>
  <c r="AZ146" i="224" s="1"/>
  <c r="AZ147" i="224" s="1"/>
  <c r="AY144" i="224"/>
  <c r="AY145" i="224" s="1"/>
  <c r="AY146" i="224" s="1"/>
  <c r="AY147" i="224" s="1"/>
  <c r="AX144" i="224"/>
  <c r="AX145" i="224" s="1"/>
  <c r="AX146" i="224" s="1"/>
  <c r="AX147" i="224" s="1"/>
  <c r="AW144" i="224"/>
  <c r="AW145" i="224" s="1"/>
  <c r="AW146" i="224" s="1"/>
  <c r="AW147" i="224" s="1"/>
  <c r="AV144" i="224"/>
  <c r="AV145" i="224" s="1"/>
  <c r="AV146" i="224" s="1"/>
  <c r="AV147" i="224" s="1"/>
  <c r="AU144" i="224"/>
  <c r="AU145" i="224" s="1"/>
  <c r="AU146" i="224" s="1"/>
  <c r="AU147" i="224" s="1"/>
  <c r="AT144" i="224"/>
  <c r="AT145" i="224" s="1"/>
  <c r="AT146" i="224" s="1"/>
  <c r="AT147" i="224" s="1"/>
  <c r="AS144" i="224"/>
  <c r="AS145" i="224" s="1"/>
  <c r="AS146" i="224" s="1"/>
  <c r="AS147" i="224" s="1"/>
  <c r="AR144" i="224"/>
  <c r="AR145" i="224" s="1"/>
  <c r="AR146" i="224" s="1"/>
  <c r="AR147" i="224" s="1"/>
  <c r="AQ144" i="224"/>
  <c r="AQ145" i="224" s="1"/>
  <c r="AQ146" i="224" s="1"/>
  <c r="AQ147" i="224" s="1"/>
  <c r="AP144" i="224"/>
  <c r="AP145" i="224" s="1"/>
  <c r="AP146" i="224" s="1"/>
  <c r="AP147" i="224" s="1"/>
  <c r="AO144" i="224"/>
  <c r="AO145" i="224" s="1"/>
  <c r="AO146" i="224" s="1"/>
  <c r="AO147" i="224" s="1"/>
  <c r="AN144" i="224"/>
  <c r="AN145" i="224" s="1"/>
  <c r="AN146" i="224" s="1"/>
  <c r="AN147" i="224" s="1"/>
  <c r="AM144" i="224"/>
  <c r="AM145" i="224" s="1"/>
  <c r="AM146" i="224" s="1"/>
  <c r="AM147" i="224" s="1"/>
  <c r="AL144" i="224"/>
  <c r="AL145" i="224" s="1"/>
  <c r="AL146" i="224" s="1"/>
  <c r="AL147" i="224" s="1"/>
  <c r="AK144" i="224"/>
  <c r="AK145" i="224" s="1"/>
  <c r="AK146" i="224" s="1"/>
  <c r="AK147" i="224" s="1"/>
  <c r="AJ144" i="224"/>
  <c r="AJ145" i="224" s="1"/>
  <c r="AJ146" i="224" s="1"/>
  <c r="AJ147" i="224" s="1"/>
  <c r="AG144" i="224"/>
  <c r="C143" i="224"/>
  <c r="D143" i="224" s="1"/>
  <c r="E143" i="224" s="1"/>
  <c r="F143" i="224" s="1"/>
  <c r="G143" i="224" s="1"/>
  <c r="H143" i="224" s="1"/>
  <c r="I143" i="224" s="1"/>
  <c r="J143" i="224" s="1"/>
  <c r="K143" i="224" s="1"/>
  <c r="L143" i="224" s="1"/>
  <c r="M143" i="224" s="1"/>
  <c r="N143" i="224" s="1"/>
  <c r="O143" i="224" s="1"/>
  <c r="P143" i="224" s="1"/>
  <c r="Q143" i="224" s="1"/>
  <c r="R143" i="224" s="1"/>
  <c r="S143" i="224" s="1"/>
  <c r="T143" i="224" s="1"/>
  <c r="U143" i="224" s="1"/>
  <c r="V143" i="224" s="1"/>
  <c r="W143" i="224" s="1"/>
  <c r="X143" i="224" s="1"/>
  <c r="Y143" i="224" s="1"/>
  <c r="Z143" i="224" s="1"/>
  <c r="AA143" i="224" s="1"/>
  <c r="AB143" i="224" s="1"/>
  <c r="AC143" i="224" s="1"/>
  <c r="AD143" i="224" s="1"/>
  <c r="AE143" i="224" s="1"/>
  <c r="AF143" i="224" s="1"/>
  <c r="AG141" i="224"/>
  <c r="R32" i="224" s="1"/>
  <c r="AG140" i="224"/>
  <c r="R31" i="224" s="1"/>
  <c r="AE138" i="224"/>
  <c r="AD138" i="224"/>
  <c r="AC138" i="224"/>
  <c r="AB138" i="224"/>
  <c r="AA138" i="224"/>
  <c r="Z138" i="224"/>
  <c r="Y138" i="224"/>
  <c r="X138" i="224"/>
  <c r="W138" i="224"/>
  <c r="V138" i="224"/>
  <c r="U138" i="224"/>
  <c r="T138" i="224"/>
  <c r="S138" i="224"/>
  <c r="R138" i="224"/>
  <c r="Q138" i="224"/>
  <c r="P138" i="224"/>
  <c r="O138" i="224"/>
  <c r="N138" i="224"/>
  <c r="M138" i="224"/>
  <c r="L138" i="224"/>
  <c r="K138" i="224"/>
  <c r="J138" i="224"/>
  <c r="I138" i="224"/>
  <c r="H138" i="224"/>
  <c r="G138" i="224"/>
  <c r="F138" i="224"/>
  <c r="E138" i="224"/>
  <c r="D138" i="224"/>
  <c r="C138" i="224"/>
  <c r="B138" i="224"/>
  <c r="AG137" i="224"/>
  <c r="R28" i="224" s="1"/>
  <c r="BM136" i="224"/>
  <c r="BM137" i="224" s="1"/>
  <c r="BM138" i="224" s="1"/>
  <c r="BM139" i="224" s="1"/>
  <c r="BL136" i="224"/>
  <c r="BL137" i="224" s="1"/>
  <c r="BL138" i="224" s="1"/>
  <c r="BL139" i="224" s="1"/>
  <c r="BK136" i="224"/>
  <c r="BK137" i="224" s="1"/>
  <c r="BK138" i="224" s="1"/>
  <c r="BK139" i="224" s="1"/>
  <c r="BJ136" i="224"/>
  <c r="BJ137" i="224" s="1"/>
  <c r="BJ138" i="224" s="1"/>
  <c r="BJ139" i="224" s="1"/>
  <c r="BI136" i="224"/>
  <c r="BI137" i="224" s="1"/>
  <c r="BI138" i="224" s="1"/>
  <c r="BI139" i="224" s="1"/>
  <c r="BH136" i="224"/>
  <c r="BH137" i="224" s="1"/>
  <c r="BH138" i="224" s="1"/>
  <c r="BH139" i="224" s="1"/>
  <c r="BG136" i="224"/>
  <c r="BG137" i="224" s="1"/>
  <c r="BG138" i="224" s="1"/>
  <c r="BG139" i="224" s="1"/>
  <c r="BF136" i="224"/>
  <c r="BF137" i="224" s="1"/>
  <c r="BF138" i="224" s="1"/>
  <c r="BF139" i="224" s="1"/>
  <c r="BE136" i="224"/>
  <c r="BE137" i="224" s="1"/>
  <c r="BE138" i="224" s="1"/>
  <c r="BE139" i="224" s="1"/>
  <c r="BD136" i="224"/>
  <c r="BD137" i="224" s="1"/>
  <c r="BD138" i="224" s="1"/>
  <c r="BD139" i="224" s="1"/>
  <c r="BC136" i="224"/>
  <c r="BC137" i="224" s="1"/>
  <c r="BC138" i="224" s="1"/>
  <c r="BC139" i="224" s="1"/>
  <c r="BB136" i="224"/>
  <c r="BB137" i="224" s="1"/>
  <c r="BB138" i="224" s="1"/>
  <c r="BB139" i="224" s="1"/>
  <c r="BA136" i="224"/>
  <c r="BA137" i="224" s="1"/>
  <c r="BA138" i="224" s="1"/>
  <c r="BA139" i="224" s="1"/>
  <c r="AZ136" i="224"/>
  <c r="AZ137" i="224" s="1"/>
  <c r="AZ138" i="224" s="1"/>
  <c r="AZ139" i="224" s="1"/>
  <c r="AY136" i="224"/>
  <c r="AY137" i="224" s="1"/>
  <c r="AY138" i="224" s="1"/>
  <c r="AY139" i="224" s="1"/>
  <c r="AX136" i="224"/>
  <c r="AX137" i="224" s="1"/>
  <c r="AX138" i="224" s="1"/>
  <c r="AX139" i="224" s="1"/>
  <c r="AW136" i="224"/>
  <c r="AW137" i="224" s="1"/>
  <c r="AW138" i="224" s="1"/>
  <c r="AW139" i="224" s="1"/>
  <c r="AV136" i="224"/>
  <c r="AV137" i="224" s="1"/>
  <c r="AV138" i="224" s="1"/>
  <c r="AV139" i="224" s="1"/>
  <c r="AU136" i="224"/>
  <c r="AU137" i="224" s="1"/>
  <c r="AU138" i="224" s="1"/>
  <c r="AU139" i="224" s="1"/>
  <c r="AT136" i="224"/>
  <c r="AT137" i="224" s="1"/>
  <c r="AT138" i="224" s="1"/>
  <c r="AT139" i="224" s="1"/>
  <c r="AS136" i="224"/>
  <c r="AS137" i="224" s="1"/>
  <c r="AS138" i="224" s="1"/>
  <c r="AS139" i="224" s="1"/>
  <c r="AR136" i="224"/>
  <c r="AR137" i="224" s="1"/>
  <c r="AR138" i="224" s="1"/>
  <c r="AR139" i="224" s="1"/>
  <c r="AQ136" i="224"/>
  <c r="AQ137" i="224" s="1"/>
  <c r="AQ138" i="224" s="1"/>
  <c r="AQ139" i="224" s="1"/>
  <c r="AP136" i="224"/>
  <c r="AP137" i="224" s="1"/>
  <c r="AP138" i="224" s="1"/>
  <c r="AP139" i="224" s="1"/>
  <c r="AO136" i="224"/>
  <c r="AO137" i="224" s="1"/>
  <c r="AO138" i="224" s="1"/>
  <c r="AO139" i="224" s="1"/>
  <c r="AN136" i="224"/>
  <c r="AN137" i="224" s="1"/>
  <c r="AN138" i="224" s="1"/>
  <c r="AN139" i="224" s="1"/>
  <c r="AM136" i="224"/>
  <c r="AM137" i="224" s="1"/>
  <c r="AM138" i="224" s="1"/>
  <c r="AM139" i="224" s="1"/>
  <c r="AL136" i="224"/>
  <c r="AL137" i="224" s="1"/>
  <c r="AL138" i="224" s="1"/>
  <c r="AL139" i="224" s="1"/>
  <c r="AK136" i="224"/>
  <c r="AK137" i="224" s="1"/>
  <c r="AK138" i="224" s="1"/>
  <c r="AK139" i="224" s="1"/>
  <c r="AJ136" i="224"/>
  <c r="AJ137" i="224" s="1"/>
  <c r="AJ138" i="224" s="1"/>
  <c r="AJ139" i="224" s="1"/>
  <c r="AG136" i="224"/>
  <c r="R27" i="224" s="1"/>
  <c r="C135" i="224"/>
  <c r="D135" i="224" s="1"/>
  <c r="E135" i="224" s="1"/>
  <c r="F135" i="224" s="1"/>
  <c r="G135" i="224" s="1"/>
  <c r="H135" i="224" s="1"/>
  <c r="I135" i="224" s="1"/>
  <c r="J135" i="224" s="1"/>
  <c r="K135" i="224" s="1"/>
  <c r="L135" i="224" s="1"/>
  <c r="M135" i="224" s="1"/>
  <c r="N135" i="224" s="1"/>
  <c r="O135" i="224" s="1"/>
  <c r="P135" i="224" s="1"/>
  <c r="Q135" i="224" s="1"/>
  <c r="R135" i="224" s="1"/>
  <c r="S135" i="224" s="1"/>
  <c r="T135" i="224" s="1"/>
  <c r="U135" i="224" s="1"/>
  <c r="V135" i="224" s="1"/>
  <c r="W135" i="224" s="1"/>
  <c r="X135" i="224" s="1"/>
  <c r="Y135" i="224" s="1"/>
  <c r="Z135" i="224" s="1"/>
  <c r="AA135" i="224" s="1"/>
  <c r="AB135" i="224" s="1"/>
  <c r="AC135" i="224" s="1"/>
  <c r="AD135" i="224" s="1"/>
  <c r="AE135" i="224" s="1"/>
  <c r="AF135" i="224" s="1"/>
  <c r="AG133" i="224"/>
  <c r="P32" i="224" s="1"/>
  <c r="AG132" i="224"/>
  <c r="P31" i="224" s="1"/>
  <c r="AF130" i="224"/>
  <c r="AE130" i="224"/>
  <c r="AD130" i="224"/>
  <c r="AC130" i="224"/>
  <c r="AB130" i="224"/>
  <c r="AA130" i="224"/>
  <c r="Z130" i="224"/>
  <c r="Y130" i="224"/>
  <c r="X130" i="224"/>
  <c r="W130" i="224"/>
  <c r="V130" i="224"/>
  <c r="U130" i="224"/>
  <c r="T130" i="224"/>
  <c r="S130" i="224"/>
  <c r="R130" i="224"/>
  <c r="Q130" i="224"/>
  <c r="P130" i="224"/>
  <c r="O130" i="224"/>
  <c r="N130" i="224"/>
  <c r="M130" i="224"/>
  <c r="L130" i="224"/>
  <c r="K130" i="224"/>
  <c r="J130" i="224"/>
  <c r="I130" i="224"/>
  <c r="H130" i="224"/>
  <c r="G130" i="224"/>
  <c r="F130" i="224"/>
  <c r="E130" i="224"/>
  <c r="D130" i="224"/>
  <c r="C130" i="224"/>
  <c r="B130" i="224"/>
  <c r="AG129" i="224"/>
  <c r="P28" i="224" s="1"/>
  <c r="BN128" i="224"/>
  <c r="BN129" i="224" s="1"/>
  <c r="BN130" i="224" s="1"/>
  <c r="BN131" i="224" s="1"/>
  <c r="BM128" i="224"/>
  <c r="BM129" i="224" s="1"/>
  <c r="BM130" i="224" s="1"/>
  <c r="BM131" i="224" s="1"/>
  <c r="BL128" i="224"/>
  <c r="BL129" i="224" s="1"/>
  <c r="BL130" i="224" s="1"/>
  <c r="BL131" i="224" s="1"/>
  <c r="BK128" i="224"/>
  <c r="BK129" i="224" s="1"/>
  <c r="BK130" i="224" s="1"/>
  <c r="BK131" i="224" s="1"/>
  <c r="BJ128" i="224"/>
  <c r="BJ129" i="224" s="1"/>
  <c r="BJ130" i="224" s="1"/>
  <c r="BJ131" i="224" s="1"/>
  <c r="BI128" i="224"/>
  <c r="BI129" i="224" s="1"/>
  <c r="BI130" i="224" s="1"/>
  <c r="BI131" i="224" s="1"/>
  <c r="BH128" i="224"/>
  <c r="BH129" i="224" s="1"/>
  <c r="BH130" i="224" s="1"/>
  <c r="BH131" i="224" s="1"/>
  <c r="BG128" i="224"/>
  <c r="BG129" i="224" s="1"/>
  <c r="BG130" i="224" s="1"/>
  <c r="BG131" i="224" s="1"/>
  <c r="BF128" i="224"/>
  <c r="BF129" i="224" s="1"/>
  <c r="BF130" i="224" s="1"/>
  <c r="BF131" i="224" s="1"/>
  <c r="BE128" i="224"/>
  <c r="BE129" i="224" s="1"/>
  <c r="BE130" i="224" s="1"/>
  <c r="BE131" i="224" s="1"/>
  <c r="BD128" i="224"/>
  <c r="BD129" i="224" s="1"/>
  <c r="BD130" i="224" s="1"/>
  <c r="BD131" i="224" s="1"/>
  <c r="BC128" i="224"/>
  <c r="BC129" i="224" s="1"/>
  <c r="BC130" i="224" s="1"/>
  <c r="BC131" i="224" s="1"/>
  <c r="BB128" i="224"/>
  <c r="BB129" i="224" s="1"/>
  <c r="BB130" i="224" s="1"/>
  <c r="BB131" i="224" s="1"/>
  <c r="BA128" i="224"/>
  <c r="BA129" i="224" s="1"/>
  <c r="BA130" i="224" s="1"/>
  <c r="BA131" i="224" s="1"/>
  <c r="AZ128" i="224"/>
  <c r="AZ129" i="224" s="1"/>
  <c r="AZ130" i="224" s="1"/>
  <c r="AZ131" i="224" s="1"/>
  <c r="AY128" i="224"/>
  <c r="AY129" i="224" s="1"/>
  <c r="AY130" i="224" s="1"/>
  <c r="AY131" i="224" s="1"/>
  <c r="AX128" i="224"/>
  <c r="AX129" i="224" s="1"/>
  <c r="AX130" i="224" s="1"/>
  <c r="AX131" i="224" s="1"/>
  <c r="AW128" i="224"/>
  <c r="AW129" i="224" s="1"/>
  <c r="AW130" i="224" s="1"/>
  <c r="AW131" i="224" s="1"/>
  <c r="AV128" i="224"/>
  <c r="AV129" i="224" s="1"/>
  <c r="AV130" i="224" s="1"/>
  <c r="AV131" i="224" s="1"/>
  <c r="AU128" i="224"/>
  <c r="AU129" i="224" s="1"/>
  <c r="AU130" i="224" s="1"/>
  <c r="AU131" i="224" s="1"/>
  <c r="AT128" i="224"/>
  <c r="AT129" i="224" s="1"/>
  <c r="AT130" i="224" s="1"/>
  <c r="AT131" i="224" s="1"/>
  <c r="AS128" i="224"/>
  <c r="AS129" i="224" s="1"/>
  <c r="AS130" i="224" s="1"/>
  <c r="AS131" i="224" s="1"/>
  <c r="AR128" i="224"/>
  <c r="AR129" i="224" s="1"/>
  <c r="AR130" i="224" s="1"/>
  <c r="AR131" i="224" s="1"/>
  <c r="AQ128" i="224"/>
  <c r="AQ129" i="224" s="1"/>
  <c r="AQ130" i="224" s="1"/>
  <c r="AQ131" i="224" s="1"/>
  <c r="AP128" i="224"/>
  <c r="AP129" i="224" s="1"/>
  <c r="AP130" i="224" s="1"/>
  <c r="AP131" i="224" s="1"/>
  <c r="AO128" i="224"/>
  <c r="AO129" i="224" s="1"/>
  <c r="AO130" i="224" s="1"/>
  <c r="AO131" i="224" s="1"/>
  <c r="AN128" i="224"/>
  <c r="AN129" i="224" s="1"/>
  <c r="AN130" i="224" s="1"/>
  <c r="AN131" i="224" s="1"/>
  <c r="AM128" i="224"/>
  <c r="AM129" i="224" s="1"/>
  <c r="AM130" i="224" s="1"/>
  <c r="AM131" i="224" s="1"/>
  <c r="AL128" i="224"/>
  <c r="AL129" i="224" s="1"/>
  <c r="AL130" i="224" s="1"/>
  <c r="AL131" i="224" s="1"/>
  <c r="AK128" i="224"/>
  <c r="AK129" i="224" s="1"/>
  <c r="AK130" i="224" s="1"/>
  <c r="AK131" i="224" s="1"/>
  <c r="AJ128" i="224"/>
  <c r="AJ129" i="224" s="1"/>
  <c r="AJ130" i="224" s="1"/>
  <c r="AJ131" i="224" s="1"/>
  <c r="AG128" i="224"/>
  <c r="P27" i="224" s="1"/>
  <c r="C127" i="224"/>
  <c r="D127" i="224" s="1"/>
  <c r="E127" i="224" s="1"/>
  <c r="F127" i="224" s="1"/>
  <c r="G127" i="224" s="1"/>
  <c r="H127" i="224" s="1"/>
  <c r="I127" i="224" s="1"/>
  <c r="J127" i="224" s="1"/>
  <c r="K127" i="224" s="1"/>
  <c r="L127" i="224" s="1"/>
  <c r="M127" i="224" s="1"/>
  <c r="N127" i="224" s="1"/>
  <c r="O127" i="224" s="1"/>
  <c r="P127" i="224" s="1"/>
  <c r="Q127" i="224" s="1"/>
  <c r="R127" i="224" s="1"/>
  <c r="S127" i="224" s="1"/>
  <c r="T127" i="224" s="1"/>
  <c r="U127" i="224" s="1"/>
  <c r="V127" i="224" s="1"/>
  <c r="W127" i="224" s="1"/>
  <c r="X127" i="224" s="1"/>
  <c r="Y127" i="224" s="1"/>
  <c r="Z127" i="224" s="1"/>
  <c r="AA127" i="224" s="1"/>
  <c r="AB127" i="224" s="1"/>
  <c r="AC127" i="224" s="1"/>
  <c r="AD127" i="224" s="1"/>
  <c r="AE127" i="224" s="1"/>
  <c r="AF127" i="224" s="1"/>
  <c r="AG125" i="224"/>
  <c r="N32" i="224" s="1"/>
  <c r="AG124" i="224"/>
  <c r="AF122" i="224"/>
  <c r="AE122" i="224"/>
  <c r="AD122" i="224"/>
  <c r="AC122" i="224"/>
  <c r="AB122" i="224"/>
  <c r="AA122" i="224"/>
  <c r="Z122" i="224"/>
  <c r="Y122" i="224"/>
  <c r="X122" i="224"/>
  <c r="W122" i="224"/>
  <c r="V122" i="224"/>
  <c r="U122" i="224"/>
  <c r="T122" i="224"/>
  <c r="S122" i="224"/>
  <c r="R122" i="224"/>
  <c r="Q122" i="224"/>
  <c r="P122" i="224"/>
  <c r="O122" i="224"/>
  <c r="N122" i="224"/>
  <c r="M122" i="224"/>
  <c r="L122" i="224"/>
  <c r="K122" i="224"/>
  <c r="J122" i="224"/>
  <c r="I122" i="224"/>
  <c r="H122" i="224"/>
  <c r="G122" i="224"/>
  <c r="F122" i="224"/>
  <c r="E122" i="224"/>
  <c r="D122" i="224"/>
  <c r="C122" i="224"/>
  <c r="B122" i="224"/>
  <c r="AG121" i="224"/>
  <c r="N28" i="224" s="1"/>
  <c r="BN120" i="224"/>
  <c r="BN121" i="224" s="1"/>
  <c r="BN122" i="224" s="1"/>
  <c r="BN123" i="224" s="1"/>
  <c r="BM120" i="224"/>
  <c r="BM121" i="224" s="1"/>
  <c r="BM122" i="224" s="1"/>
  <c r="BM123" i="224" s="1"/>
  <c r="BL120" i="224"/>
  <c r="BL121" i="224" s="1"/>
  <c r="BL122" i="224" s="1"/>
  <c r="BL123" i="224" s="1"/>
  <c r="BK120" i="224"/>
  <c r="BK121" i="224" s="1"/>
  <c r="BK122" i="224" s="1"/>
  <c r="BK123" i="224" s="1"/>
  <c r="BJ120" i="224"/>
  <c r="BJ121" i="224" s="1"/>
  <c r="BJ122" i="224" s="1"/>
  <c r="BJ123" i="224" s="1"/>
  <c r="BI120" i="224"/>
  <c r="BI121" i="224" s="1"/>
  <c r="BI122" i="224" s="1"/>
  <c r="BI123" i="224" s="1"/>
  <c r="BH120" i="224"/>
  <c r="BH121" i="224" s="1"/>
  <c r="BH122" i="224" s="1"/>
  <c r="BH123" i="224" s="1"/>
  <c r="BG120" i="224"/>
  <c r="BG121" i="224" s="1"/>
  <c r="BG122" i="224" s="1"/>
  <c r="BG123" i="224" s="1"/>
  <c r="BF120" i="224"/>
  <c r="BF121" i="224" s="1"/>
  <c r="BF122" i="224" s="1"/>
  <c r="BF123" i="224" s="1"/>
  <c r="BE120" i="224"/>
  <c r="BE121" i="224" s="1"/>
  <c r="BE122" i="224" s="1"/>
  <c r="BE123" i="224" s="1"/>
  <c r="BD120" i="224"/>
  <c r="BD121" i="224" s="1"/>
  <c r="BD122" i="224" s="1"/>
  <c r="BD123" i="224" s="1"/>
  <c r="BC120" i="224"/>
  <c r="BC121" i="224" s="1"/>
  <c r="BC122" i="224" s="1"/>
  <c r="BC123" i="224" s="1"/>
  <c r="BB120" i="224"/>
  <c r="BB121" i="224" s="1"/>
  <c r="BB122" i="224" s="1"/>
  <c r="BB123" i="224" s="1"/>
  <c r="BA120" i="224"/>
  <c r="BA121" i="224" s="1"/>
  <c r="BA122" i="224" s="1"/>
  <c r="BA123" i="224" s="1"/>
  <c r="AZ120" i="224"/>
  <c r="AZ121" i="224" s="1"/>
  <c r="AZ122" i="224" s="1"/>
  <c r="AZ123" i="224" s="1"/>
  <c r="AY120" i="224"/>
  <c r="AY121" i="224" s="1"/>
  <c r="AY122" i="224" s="1"/>
  <c r="AY123" i="224" s="1"/>
  <c r="AX120" i="224"/>
  <c r="AX121" i="224" s="1"/>
  <c r="AX122" i="224" s="1"/>
  <c r="AX123" i="224" s="1"/>
  <c r="AW120" i="224"/>
  <c r="AW121" i="224" s="1"/>
  <c r="AW122" i="224" s="1"/>
  <c r="AW123" i="224" s="1"/>
  <c r="AV120" i="224"/>
  <c r="AV121" i="224" s="1"/>
  <c r="AV122" i="224" s="1"/>
  <c r="AV123" i="224" s="1"/>
  <c r="AU120" i="224"/>
  <c r="AU121" i="224" s="1"/>
  <c r="AU122" i="224" s="1"/>
  <c r="AU123" i="224" s="1"/>
  <c r="AT120" i="224"/>
  <c r="AT121" i="224" s="1"/>
  <c r="AT122" i="224" s="1"/>
  <c r="AT123" i="224" s="1"/>
  <c r="AS120" i="224"/>
  <c r="AS121" i="224" s="1"/>
  <c r="AS122" i="224" s="1"/>
  <c r="AS123" i="224" s="1"/>
  <c r="AR120" i="224"/>
  <c r="AR121" i="224" s="1"/>
  <c r="AR122" i="224" s="1"/>
  <c r="AR123" i="224" s="1"/>
  <c r="AQ120" i="224"/>
  <c r="AQ121" i="224" s="1"/>
  <c r="AQ122" i="224" s="1"/>
  <c r="AQ123" i="224" s="1"/>
  <c r="AP120" i="224"/>
  <c r="AP121" i="224" s="1"/>
  <c r="AP122" i="224" s="1"/>
  <c r="AP123" i="224" s="1"/>
  <c r="AO120" i="224"/>
  <c r="AO121" i="224" s="1"/>
  <c r="AO122" i="224" s="1"/>
  <c r="AO123" i="224" s="1"/>
  <c r="AN120" i="224"/>
  <c r="AN121" i="224" s="1"/>
  <c r="AN122" i="224" s="1"/>
  <c r="AN123" i="224" s="1"/>
  <c r="AM120" i="224"/>
  <c r="AM121" i="224" s="1"/>
  <c r="AM122" i="224" s="1"/>
  <c r="AM123" i="224" s="1"/>
  <c r="AL120" i="224"/>
  <c r="AL121" i="224" s="1"/>
  <c r="AL122" i="224" s="1"/>
  <c r="AL123" i="224" s="1"/>
  <c r="AK120" i="224"/>
  <c r="AK121" i="224" s="1"/>
  <c r="AK122" i="224" s="1"/>
  <c r="AK123" i="224" s="1"/>
  <c r="AJ120" i="224"/>
  <c r="AJ121" i="224" s="1"/>
  <c r="AJ122" i="224" s="1"/>
  <c r="AJ123" i="224" s="1"/>
  <c r="AG120" i="224"/>
  <c r="C119" i="224"/>
  <c r="D119" i="224" s="1"/>
  <c r="E119" i="224" s="1"/>
  <c r="F119" i="224" s="1"/>
  <c r="G119" i="224" s="1"/>
  <c r="H119" i="224" s="1"/>
  <c r="I119" i="224" s="1"/>
  <c r="J119" i="224" s="1"/>
  <c r="K119" i="224" s="1"/>
  <c r="L119" i="224" s="1"/>
  <c r="M119" i="224" s="1"/>
  <c r="N119" i="224" s="1"/>
  <c r="O119" i="224" s="1"/>
  <c r="P119" i="224" s="1"/>
  <c r="Q119" i="224" s="1"/>
  <c r="R119" i="224" s="1"/>
  <c r="S119" i="224" s="1"/>
  <c r="T119" i="224" s="1"/>
  <c r="U119" i="224" s="1"/>
  <c r="V119" i="224" s="1"/>
  <c r="W119" i="224" s="1"/>
  <c r="X119" i="224" s="1"/>
  <c r="Y119" i="224" s="1"/>
  <c r="Z119" i="224" s="1"/>
  <c r="AA119" i="224" s="1"/>
  <c r="AB119" i="224" s="1"/>
  <c r="AC119" i="224" s="1"/>
  <c r="AD119" i="224" s="1"/>
  <c r="AE119" i="224" s="1"/>
  <c r="AF119" i="224" s="1"/>
  <c r="BM102" i="224"/>
  <c r="BM103" i="224" s="1"/>
  <c r="BM104" i="224" s="1"/>
  <c r="BM105" i="224" s="1"/>
  <c r="BL102" i="224"/>
  <c r="BL103" i="224" s="1"/>
  <c r="BL104" i="224" s="1"/>
  <c r="BL105" i="224" s="1"/>
  <c r="BK102" i="224"/>
  <c r="BK103" i="224" s="1"/>
  <c r="BK104" i="224" s="1"/>
  <c r="BK105" i="224" s="1"/>
  <c r="BJ102" i="224"/>
  <c r="BJ103" i="224" s="1"/>
  <c r="BJ104" i="224" s="1"/>
  <c r="BJ105" i="224" s="1"/>
  <c r="BI102" i="224"/>
  <c r="BI103" i="224" s="1"/>
  <c r="BI104" i="224" s="1"/>
  <c r="BI105" i="224" s="1"/>
  <c r="BH102" i="224"/>
  <c r="BH103" i="224" s="1"/>
  <c r="BH104" i="224" s="1"/>
  <c r="BH105" i="224" s="1"/>
  <c r="BG102" i="224"/>
  <c r="BG103" i="224" s="1"/>
  <c r="BG104" i="224" s="1"/>
  <c r="BG105" i="224" s="1"/>
  <c r="BF102" i="224"/>
  <c r="BF103" i="224" s="1"/>
  <c r="BF104" i="224" s="1"/>
  <c r="BF105" i="224" s="1"/>
  <c r="BE102" i="224"/>
  <c r="BE103" i="224" s="1"/>
  <c r="BE104" i="224" s="1"/>
  <c r="BE105" i="224" s="1"/>
  <c r="BD102" i="224"/>
  <c r="BD103" i="224" s="1"/>
  <c r="BD104" i="224" s="1"/>
  <c r="BD105" i="224" s="1"/>
  <c r="BC102" i="224"/>
  <c r="BC103" i="224" s="1"/>
  <c r="BC104" i="224" s="1"/>
  <c r="BC105" i="224" s="1"/>
  <c r="BB102" i="224"/>
  <c r="BB103" i="224" s="1"/>
  <c r="BB104" i="224" s="1"/>
  <c r="BB105" i="224" s="1"/>
  <c r="BA102" i="224"/>
  <c r="BA103" i="224" s="1"/>
  <c r="BA104" i="224" s="1"/>
  <c r="BA105" i="224" s="1"/>
  <c r="AZ102" i="224"/>
  <c r="AZ103" i="224" s="1"/>
  <c r="AZ104" i="224" s="1"/>
  <c r="AZ105" i="224" s="1"/>
  <c r="AY102" i="224"/>
  <c r="AY103" i="224" s="1"/>
  <c r="AY104" i="224" s="1"/>
  <c r="AY105" i="224" s="1"/>
  <c r="AX102" i="224"/>
  <c r="AX103" i="224" s="1"/>
  <c r="AX104" i="224" s="1"/>
  <c r="AX105" i="224" s="1"/>
  <c r="AW102" i="224"/>
  <c r="AW103" i="224" s="1"/>
  <c r="AW104" i="224" s="1"/>
  <c r="AW105" i="224" s="1"/>
  <c r="AV102" i="224"/>
  <c r="AV103" i="224" s="1"/>
  <c r="AV104" i="224" s="1"/>
  <c r="AV105" i="224" s="1"/>
  <c r="AU102" i="224"/>
  <c r="AU103" i="224" s="1"/>
  <c r="AU104" i="224" s="1"/>
  <c r="AU105" i="224" s="1"/>
  <c r="AT102" i="224"/>
  <c r="AT103" i="224" s="1"/>
  <c r="AT104" i="224" s="1"/>
  <c r="AT105" i="224" s="1"/>
  <c r="AS102" i="224"/>
  <c r="AS103" i="224" s="1"/>
  <c r="AS104" i="224" s="1"/>
  <c r="AS105" i="224" s="1"/>
  <c r="AR102" i="224"/>
  <c r="AR103" i="224" s="1"/>
  <c r="AR104" i="224" s="1"/>
  <c r="AR105" i="224" s="1"/>
  <c r="AQ102" i="224"/>
  <c r="AQ103" i="224" s="1"/>
  <c r="AQ104" i="224" s="1"/>
  <c r="AQ105" i="224" s="1"/>
  <c r="AP102" i="224"/>
  <c r="AP103" i="224" s="1"/>
  <c r="AP104" i="224" s="1"/>
  <c r="AP105" i="224" s="1"/>
  <c r="AO102" i="224"/>
  <c r="AO103" i="224" s="1"/>
  <c r="AO104" i="224" s="1"/>
  <c r="AO105" i="224" s="1"/>
  <c r="AN102" i="224"/>
  <c r="AN103" i="224" s="1"/>
  <c r="AN104" i="224" s="1"/>
  <c r="AN105" i="224" s="1"/>
  <c r="AM102" i="224"/>
  <c r="AM103" i="224" s="1"/>
  <c r="AM104" i="224" s="1"/>
  <c r="AM105" i="224" s="1"/>
  <c r="AL102" i="224"/>
  <c r="AL103" i="224" s="1"/>
  <c r="AL104" i="224" s="1"/>
  <c r="AL105" i="224" s="1"/>
  <c r="AK102" i="224"/>
  <c r="AK103" i="224" s="1"/>
  <c r="AK104" i="224" s="1"/>
  <c r="AK105" i="224" s="1"/>
  <c r="AJ102" i="224"/>
  <c r="AJ103" i="224" s="1"/>
  <c r="AJ104" i="224" s="1"/>
  <c r="AJ105" i="224" s="1"/>
  <c r="L27" i="224"/>
  <c r="J28" i="224"/>
  <c r="BN94" i="224"/>
  <c r="BN95" i="224" s="1"/>
  <c r="BN96" i="224" s="1"/>
  <c r="BN97" i="224" s="1"/>
  <c r="BM94" i="224"/>
  <c r="BM95" i="224" s="1"/>
  <c r="BM96" i="224" s="1"/>
  <c r="BM97" i="224" s="1"/>
  <c r="BL94" i="224"/>
  <c r="BL95" i="224" s="1"/>
  <c r="BL96" i="224" s="1"/>
  <c r="BL97" i="224" s="1"/>
  <c r="BK94" i="224"/>
  <c r="BK95" i="224" s="1"/>
  <c r="BK96" i="224" s="1"/>
  <c r="BK97" i="224" s="1"/>
  <c r="BJ94" i="224"/>
  <c r="BJ95" i="224" s="1"/>
  <c r="BJ96" i="224" s="1"/>
  <c r="BJ97" i="224" s="1"/>
  <c r="BI94" i="224"/>
  <c r="BI95" i="224" s="1"/>
  <c r="BI96" i="224" s="1"/>
  <c r="BI97" i="224" s="1"/>
  <c r="BH94" i="224"/>
  <c r="BH95" i="224" s="1"/>
  <c r="BH96" i="224" s="1"/>
  <c r="BH97" i="224" s="1"/>
  <c r="BG94" i="224"/>
  <c r="BG95" i="224" s="1"/>
  <c r="BG96" i="224" s="1"/>
  <c r="BG97" i="224" s="1"/>
  <c r="BF94" i="224"/>
  <c r="BF95" i="224" s="1"/>
  <c r="BF96" i="224" s="1"/>
  <c r="BF97" i="224" s="1"/>
  <c r="BE94" i="224"/>
  <c r="BE95" i="224" s="1"/>
  <c r="BE96" i="224" s="1"/>
  <c r="BE97" i="224" s="1"/>
  <c r="BD94" i="224"/>
  <c r="BD95" i="224" s="1"/>
  <c r="BD96" i="224" s="1"/>
  <c r="BD97" i="224" s="1"/>
  <c r="BC94" i="224"/>
  <c r="BC95" i="224" s="1"/>
  <c r="BC96" i="224" s="1"/>
  <c r="BC97" i="224" s="1"/>
  <c r="BB94" i="224"/>
  <c r="BB95" i="224" s="1"/>
  <c r="BB96" i="224" s="1"/>
  <c r="BB97" i="224" s="1"/>
  <c r="BA94" i="224"/>
  <c r="BA95" i="224" s="1"/>
  <c r="BA96" i="224" s="1"/>
  <c r="BA97" i="224" s="1"/>
  <c r="AZ94" i="224"/>
  <c r="AZ95" i="224" s="1"/>
  <c r="AZ96" i="224" s="1"/>
  <c r="AZ97" i="224" s="1"/>
  <c r="AY94" i="224"/>
  <c r="AY95" i="224" s="1"/>
  <c r="AY96" i="224" s="1"/>
  <c r="AY97" i="224" s="1"/>
  <c r="AX94" i="224"/>
  <c r="AX95" i="224" s="1"/>
  <c r="AX96" i="224" s="1"/>
  <c r="AX97" i="224" s="1"/>
  <c r="AW94" i="224"/>
  <c r="AW95" i="224" s="1"/>
  <c r="AW96" i="224" s="1"/>
  <c r="AW97" i="224" s="1"/>
  <c r="AV94" i="224"/>
  <c r="AV95" i="224" s="1"/>
  <c r="AV96" i="224" s="1"/>
  <c r="AV97" i="224" s="1"/>
  <c r="AU94" i="224"/>
  <c r="AU95" i="224" s="1"/>
  <c r="AU96" i="224" s="1"/>
  <c r="AU97" i="224" s="1"/>
  <c r="AT94" i="224"/>
  <c r="AT95" i="224" s="1"/>
  <c r="AT96" i="224" s="1"/>
  <c r="AT97" i="224" s="1"/>
  <c r="AS94" i="224"/>
  <c r="AS95" i="224" s="1"/>
  <c r="AS96" i="224" s="1"/>
  <c r="AS97" i="224" s="1"/>
  <c r="AR94" i="224"/>
  <c r="AR95" i="224" s="1"/>
  <c r="AR96" i="224" s="1"/>
  <c r="AR97" i="224" s="1"/>
  <c r="AQ94" i="224"/>
  <c r="AQ95" i="224" s="1"/>
  <c r="AQ96" i="224" s="1"/>
  <c r="AQ97" i="224" s="1"/>
  <c r="AP94" i="224"/>
  <c r="AP95" i="224" s="1"/>
  <c r="AP96" i="224" s="1"/>
  <c r="AP97" i="224" s="1"/>
  <c r="AO94" i="224"/>
  <c r="AO95" i="224" s="1"/>
  <c r="AO96" i="224" s="1"/>
  <c r="AO97" i="224" s="1"/>
  <c r="AN94" i="224"/>
  <c r="AN95" i="224" s="1"/>
  <c r="AN96" i="224" s="1"/>
  <c r="AN97" i="224" s="1"/>
  <c r="AM94" i="224"/>
  <c r="AM95" i="224" s="1"/>
  <c r="AM96" i="224" s="1"/>
  <c r="AM97" i="224" s="1"/>
  <c r="AL94" i="224"/>
  <c r="AL95" i="224" s="1"/>
  <c r="AL96" i="224" s="1"/>
  <c r="AL97" i="224" s="1"/>
  <c r="AK94" i="224"/>
  <c r="AK95" i="224" s="1"/>
  <c r="AK96" i="224" s="1"/>
  <c r="AK97" i="224" s="1"/>
  <c r="AJ94" i="224"/>
  <c r="AJ95" i="224" s="1"/>
  <c r="AJ96" i="224" s="1"/>
  <c r="AJ97" i="224" s="1"/>
  <c r="H31" i="224"/>
  <c r="BM86" i="224"/>
  <c r="BM87" i="224" s="1"/>
  <c r="BM88" i="224" s="1"/>
  <c r="BM89" i="224" s="1"/>
  <c r="BL86" i="224"/>
  <c r="BL87" i="224" s="1"/>
  <c r="BL88" i="224" s="1"/>
  <c r="BL89" i="224" s="1"/>
  <c r="BK86" i="224"/>
  <c r="BK87" i="224" s="1"/>
  <c r="BK88" i="224" s="1"/>
  <c r="BK89" i="224" s="1"/>
  <c r="BJ86" i="224"/>
  <c r="BJ87" i="224" s="1"/>
  <c r="BJ88" i="224" s="1"/>
  <c r="BJ89" i="224" s="1"/>
  <c r="BI86" i="224"/>
  <c r="BI87" i="224" s="1"/>
  <c r="BI88" i="224" s="1"/>
  <c r="BI89" i="224" s="1"/>
  <c r="BH86" i="224"/>
  <c r="BH87" i="224" s="1"/>
  <c r="BH88" i="224" s="1"/>
  <c r="BH89" i="224" s="1"/>
  <c r="BG86" i="224"/>
  <c r="BG87" i="224" s="1"/>
  <c r="BG88" i="224" s="1"/>
  <c r="BG89" i="224" s="1"/>
  <c r="BF86" i="224"/>
  <c r="BF87" i="224" s="1"/>
  <c r="BF88" i="224" s="1"/>
  <c r="BF89" i="224" s="1"/>
  <c r="BE86" i="224"/>
  <c r="BE87" i="224" s="1"/>
  <c r="BE88" i="224" s="1"/>
  <c r="BE89" i="224" s="1"/>
  <c r="BD86" i="224"/>
  <c r="BD87" i="224" s="1"/>
  <c r="BD88" i="224" s="1"/>
  <c r="BD89" i="224" s="1"/>
  <c r="BC86" i="224"/>
  <c r="BC87" i="224" s="1"/>
  <c r="BC88" i="224" s="1"/>
  <c r="BC89" i="224" s="1"/>
  <c r="BB86" i="224"/>
  <c r="BB87" i="224" s="1"/>
  <c r="BB88" i="224" s="1"/>
  <c r="BB89" i="224" s="1"/>
  <c r="BA86" i="224"/>
  <c r="BA87" i="224" s="1"/>
  <c r="BA88" i="224" s="1"/>
  <c r="BA89" i="224" s="1"/>
  <c r="AZ86" i="224"/>
  <c r="AZ87" i="224" s="1"/>
  <c r="AZ88" i="224" s="1"/>
  <c r="AZ89" i="224" s="1"/>
  <c r="AY86" i="224"/>
  <c r="AY87" i="224" s="1"/>
  <c r="AY88" i="224" s="1"/>
  <c r="AY89" i="224" s="1"/>
  <c r="AX86" i="224"/>
  <c r="AX87" i="224" s="1"/>
  <c r="AX88" i="224" s="1"/>
  <c r="AX89" i="224" s="1"/>
  <c r="AW86" i="224"/>
  <c r="AW87" i="224" s="1"/>
  <c r="AW88" i="224" s="1"/>
  <c r="AW89" i="224" s="1"/>
  <c r="AV86" i="224"/>
  <c r="AV87" i="224" s="1"/>
  <c r="AV88" i="224" s="1"/>
  <c r="AV89" i="224" s="1"/>
  <c r="AU86" i="224"/>
  <c r="AU87" i="224" s="1"/>
  <c r="AU88" i="224" s="1"/>
  <c r="AU89" i="224" s="1"/>
  <c r="AT86" i="224"/>
  <c r="AT87" i="224" s="1"/>
  <c r="AT88" i="224" s="1"/>
  <c r="AT89" i="224" s="1"/>
  <c r="AS86" i="224"/>
  <c r="AS87" i="224" s="1"/>
  <c r="AS88" i="224" s="1"/>
  <c r="AS89" i="224" s="1"/>
  <c r="AR86" i="224"/>
  <c r="AR87" i="224" s="1"/>
  <c r="AR88" i="224" s="1"/>
  <c r="AR89" i="224" s="1"/>
  <c r="AQ86" i="224"/>
  <c r="AQ87" i="224" s="1"/>
  <c r="AQ88" i="224" s="1"/>
  <c r="AQ89" i="224" s="1"/>
  <c r="AP86" i="224"/>
  <c r="AP87" i="224" s="1"/>
  <c r="AP88" i="224" s="1"/>
  <c r="AP89" i="224" s="1"/>
  <c r="AO86" i="224"/>
  <c r="AO87" i="224" s="1"/>
  <c r="AO88" i="224" s="1"/>
  <c r="AO89" i="224" s="1"/>
  <c r="AN86" i="224"/>
  <c r="AN87" i="224" s="1"/>
  <c r="AN88" i="224" s="1"/>
  <c r="AN89" i="224" s="1"/>
  <c r="AM86" i="224"/>
  <c r="AM87" i="224" s="1"/>
  <c r="AM88" i="224" s="1"/>
  <c r="AM89" i="224" s="1"/>
  <c r="AL86" i="224"/>
  <c r="AL87" i="224" s="1"/>
  <c r="AL88" i="224" s="1"/>
  <c r="AL89" i="224" s="1"/>
  <c r="AK86" i="224"/>
  <c r="AK87" i="224" s="1"/>
  <c r="AK88" i="224" s="1"/>
  <c r="AK89" i="224" s="1"/>
  <c r="AJ86" i="224"/>
  <c r="AJ87" i="224" s="1"/>
  <c r="AJ88" i="224" s="1"/>
  <c r="AJ89" i="224" s="1"/>
  <c r="H27" i="224"/>
  <c r="F28" i="224"/>
  <c r="BN78" i="224"/>
  <c r="BN79" i="224" s="1"/>
  <c r="BN80" i="224" s="1"/>
  <c r="BN81" i="224" s="1"/>
  <c r="BM78" i="224"/>
  <c r="BM79" i="224" s="1"/>
  <c r="BM80" i="224" s="1"/>
  <c r="BM81" i="224" s="1"/>
  <c r="BL78" i="224"/>
  <c r="BL79" i="224" s="1"/>
  <c r="BL80" i="224" s="1"/>
  <c r="BL81" i="224" s="1"/>
  <c r="BK78" i="224"/>
  <c r="BK79" i="224" s="1"/>
  <c r="BK80" i="224" s="1"/>
  <c r="BK81" i="224" s="1"/>
  <c r="BJ78" i="224"/>
  <c r="BJ79" i="224" s="1"/>
  <c r="BJ80" i="224" s="1"/>
  <c r="BJ81" i="224" s="1"/>
  <c r="BI78" i="224"/>
  <c r="BI79" i="224" s="1"/>
  <c r="BI80" i="224" s="1"/>
  <c r="BI81" i="224" s="1"/>
  <c r="BH78" i="224"/>
  <c r="BH79" i="224" s="1"/>
  <c r="BH80" i="224" s="1"/>
  <c r="BH81" i="224" s="1"/>
  <c r="BG78" i="224"/>
  <c r="BG79" i="224" s="1"/>
  <c r="BG80" i="224" s="1"/>
  <c r="BG81" i="224" s="1"/>
  <c r="BF78" i="224"/>
  <c r="BF79" i="224" s="1"/>
  <c r="BF80" i="224" s="1"/>
  <c r="BF81" i="224" s="1"/>
  <c r="BE78" i="224"/>
  <c r="BE79" i="224" s="1"/>
  <c r="BE80" i="224" s="1"/>
  <c r="BE81" i="224" s="1"/>
  <c r="BD78" i="224"/>
  <c r="BD79" i="224" s="1"/>
  <c r="BD80" i="224" s="1"/>
  <c r="BD81" i="224" s="1"/>
  <c r="BC78" i="224"/>
  <c r="BC79" i="224" s="1"/>
  <c r="BC80" i="224" s="1"/>
  <c r="BC81" i="224" s="1"/>
  <c r="BB78" i="224"/>
  <c r="BB79" i="224" s="1"/>
  <c r="BB80" i="224" s="1"/>
  <c r="BB81" i="224" s="1"/>
  <c r="BA78" i="224"/>
  <c r="BA79" i="224" s="1"/>
  <c r="BA80" i="224" s="1"/>
  <c r="BA81" i="224" s="1"/>
  <c r="AZ78" i="224"/>
  <c r="AZ79" i="224" s="1"/>
  <c r="AZ80" i="224" s="1"/>
  <c r="AZ81" i="224" s="1"/>
  <c r="AY78" i="224"/>
  <c r="AY79" i="224" s="1"/>
  <c r="AY80" i="224" s="1"/>
  <c r="AY81" i="224" s="1"/>
  <c r="AX78" i="224"/>
  <c r="AX79" i="224" s="1"/>
  <c r="AX80" i="224" s="1"/>
  <c r="AX81" i="224" s="1"/>
  <c r="AW78" i="224"/>
  <c r="AW79" i="224" s="1"/>
  <c r="AW80" i="224" s="1"/>
  <c r="AW81" i="224" s="1"/>
  <c r="AV78" i="224"/>
  <c r="AV79" i="224" s="1"/>
  <c r="AV80" i="224" s="1"/>
  <c r="AV81" i="224" s="1"/>
  <c r="AU78" i="224"/>
  <c r="AU79" i="224" s="1"/>
  <c r="AU80" i="224" s="1"/>
  <c r="AU81" i="224" s="1"/>
  <c r="AT78" i="224"/>
  <c r="AT79" i="224" s="1"/>
  <c r="AT80" i="224" s="1"/>
  <c r="AT81" i="224" s="1"/>
  <c r="AS78" i="224"/>
  <c r="AS79" i="224" s="1"/>
  <c r="AS80" i="224" s="1"/>
  <c r="AS81" i="224" s="1"/>
  <c r="AR78" i="224"/>
  <c r="AR79" i="224" s="1"/>
  <c r="AR80" i="224" s="1"/>
  <c r="AR81" i="224" s="1"/>
  <c r="AQ78" i="224"/>
  <c r="AQ79" i="224" s="1"/>
  <c r="AQ80" i="224" s="1"/>
  <c r="AQ81" i="224" s="1"/>
  <c r="AP78" i="224"/>
  <c r="AP79" i="224" s="1"/>
  <c r="AP80" i="224" s="1"/>
  <c r="AP81" i="224" s="1"/>
  <c r="AO78" i="224"/>
  <c r="AO79" i="224" s="1"/>
  <c r="AO80" i="224" s="1"/>
  <c r="AO81" i="224" s="1"/>
  <c r="AN78" i="224"/>
  <c r="AN79" i="224" s="1"/>
  <c r="AN80" i="224" s="1"/>
  <c r="AN81" i="224" s="1"/>
  <c r="AM78" i="224"/>
  <c r="AM79" i="224" s="1"/>
  <c r="AM80" i="224" s="1"/>
  <c r="AM81" i="224" s="1"/>
  <c r="AL78" i="224"/>
  <c r="AL79" i="224" s="1"/>
  <c r="AL80" i="224" s="1"/>
  <c r="AL81" i="224" s="1"/>
  <c r="AK78" i="224"/>
  <c r="AK79" i="224" s="1"/>
  <c r="AK80" i="224" s="1"/>
  <c r="AK81" i="224" s="1"/>
  <c r="AJ78" i="224"/>
  <c r="AJ79" i="224" s="1"/>
  <c r="AJ80" i="224" s="1"/>
  <c r="AJ81" i="224" s="1"/>
  <c r="D32" i="224"/>
  <c r="D31" i="224"/>
  <c r="BM73" i="224"/>
  <c r="BL70" i="224"/>
  <c r="BL71" i="224" s="1"/>
  <c r="BL72" i="224" s="1"/>
  <c r="BL73" i="224" s="1"/>
  <c r="BK70" i="224"/>
  <c r="BK71" i="224" s="1"/>
  <c r="BK72" i="224" s="1"/>
  <c r="BK73" i="224" s="1"/>
  <c r="BJ70" i="224"/>
  <c r="BJ71" i="224" s="1"/>
  <c r="BJ72" i="224" s="1"/>
  <c r="BJ73" i="224" s="1"/>
  <c r="BI70" i="224"/>
  <c r="BI71" i="224" s="1"/>
  <c r="BI72" i="224" s="1"/>
  <c r="BI73" i="224" s="1"/>
  <c r="BH70" i="224"/>
  <c r="BH71" i="224" s="1"/>
  <c r="BH72" i="224" s="1"/>
  <c r="BH73" i="224" s="1"/>
  <c r="BG70" i="224"/>
  <c r="BG71" i="224" s="1"/>
  <c r="BG72" i="224" s="1"/>
  <c r="BG73" i="224" s="1"/>
  <c r="BF70" i="224"/>
  <c r="BF71" i="224" s="1"/>
  <c r="BF72" i="224" s="1"/>
  <c r="BF73" i="224" s="1"/>
  <c r="BE70" i="224"/>
  <c r="BE71" i="224" s="1"/>
  <c r="BE72" i="224" s="1"/>
  <c r="BE73" i="224" s="1"/>
  <c r="BD70" i="224"/>
  <c r="BD71" i="224" s="1"/>
  <c r="BD72" i="224" s="1"/>
  <c r="BD73" i="224" s="1"/>
  <c r="BC70" i="224"/>
  <c r="BC71" i="224" s="1"/>
  <c r="BC72" i="224" s="1"/>
  <c r="BC73" i="224" s="1"/>
  <c r="BB70" i="224"/>
  <c r="BB71" i="224" s="1"/>
  <c r="BB72" i="224" s="1"/>
  <c r="BB73" i="224" s="1"/>
  <c r="BA70" i="224"/>
  <c r="BA71" i="224" s="1"/>
  <c r="BA72" i="224" s="1"/>
  <c r="BA73" i="224" s="1"/>
  <c r="AZ70" i="224"/>
  <c r="AZ71" i="224" s="1"/>
  <c r="AZ72" i="224" s="1"/>
  <c r="AZ73" i="224" s="1"/>
  <c r="AY70" i="224"/>
  <c r="AY71" i="224" s="1"/>
  <c r="AY72" i="224" s="1"/>
  <c r="AY73" i="224" s="1"/>
  <c r="AX70" i="224"/>
  <c r="AX71" i="224" s="1"/>
  <c r="AX72" i="224" s="1"/>
  <c r="AX73" i="224" s="1"/>
  <c r="AW70" i="224"/>
  <c r="AW71" i="224" s="1"/>
  <c r="AW72" i="224" s="1"/>
  <c r="AW73" i="224" s="1"/>
  <c r="AV70" i="224"/>
  <c r="AV71" i="224" s="1"/>
  <c r="AV72" i="224" s="1"/>
  <c r="AV73" i="224" s="1"/>
  <c r="AU70" i="224"/>
  <c r="AU71" i="224" s="1"/>
  <c r="AU72" i="224" s="1"/>
  <c r="AU73" i="224" s="1"/>
  <c r="AT70" i="224"/>
  <c r="AT71" i="224" s="1"/>
  <c r="AT72" i="224" s="1"/>
  <c r="AT73" i="224" s="1"/>
  <c r="AS70" i="224"/>
  <c r="AS71" i="224" s="1"/>
  <c r="AS72" i="224" s="1"/>
  <c r="AS73" i="224" s="1"/>
  <c r="AR70" i="224"/>
  <c r="AR71" i="224" s="1"/>
  <c r="AR72" i="224" s="1"/>
  <c r="AR73" i="224" s="1"/>
  <c r="AQ70" i="224"/>
  <c r="AQ71" i="224" s="1"/>
  <c r="AQ72" i="224" s="1"/>
  <c r="AQ73" i="224" s="1"/>
  <c r="AP70" i="224"/>
  <c r="AP71" i="224" s="1"/>
  <c r="AP72" i="224" s="1"/>
  <c r="AP73" i="224" s="1"/>
  <c r="AO70" i="224"/>
  <c r="AO71" i="224" s="1"/>
  <c r="AO72" i="224" s="1"/>
  <c r="AO73" i="224" s="1"/>
  <c r="AN70" i="224"/>
  <c r="AN71" i="224" s="1"/>
  <c r="AN72" i="224" s="1"/>
  <c r="AN73" i="224" s="1"/>
  <c r="AM70" i="224"/>
  <c r="AM71" i="224" s="1"/>
  <c r="AM72" i="224" s="1"/>
  <c r="AM73" i="224" s="1"/>
  <c r="AL70" i="224"/>
  <c r="AL71" i="224" s="1"/>
  <c r="AL72" i="224" s="1"/>
  <c r="AL73" i="224" s="1"/>
  <c r="AK70" i="224"/>
  <c r="AK71" i="224" s="1"/>
  <c r="AK72" i="224" s="1"/>
  <c r="AK73" i="224" s="1"/>
  <c r="AJ70" i="224"/>
  <c r="AJ71" i="224" s="1"/>
  <c r="AJ72" i="224" s="1"/>
  <c r="AJ73" i="224" s="1"/>
  <c r="B32" i="224"/>
  <c r="B31" i="224"/>
  <c r="B28" i="224"/>
  <c r="BN62" i="224"/>
  <c r="BN63" i="224" s="1"/>
  <c r="BN64" i="224" s="1"/>
  <c r="BN65" i="224" s="1"/>
  <c r="BM62" i="224"/>
  <c r="BM63" i="224" s="1"/>
  <c r="BM64" i="224" s="1"/>
  <c r="BM65" i="224" s="1"/>
  <c r="BL62" i="224"/>
  <c r="BL63" i="224" s="1"/>
  <c r="BL64" i="224" s="1"/>
  <c r="BL65" i="224" s="1"/>
  <c r="BK62" i="224"/>
  <c r="BK63" i="224" s="1"/>
  <c r="BK64" i="224" s="1"/>
  <c r="BK65" i="224" s="1"/>
  <c r="BJ62" i="224"/>
  <c r="BJ63" i="224" s="1"/>
  <c r="BJ64" i="224" s="1"/>
  <c r="BJ65" i="224" s="1"/>
  <c r="BI62" i="224"/>
  <c r="BI63" i="224" s="1"/>
  <c r="BI64" i="224" s="1"/>
  <c r="BI65" i="224" s="1"/>
  <c r="BH62" i="224"/>
  <c r="BH63" i="224" s="1"/>
  <c r="BH64" i="224" s="1"/>
  <c r="BH65" i="224" s="1"/>
  <c r="BG62" i="224"/>
  <c r="BG63" i="224" s="1"/>
  <c r="BG64" i="224" s="1"/>
  <c r="BG65" i="224" s="1"/>
  <c r="BF62" i="224"/>
  <c r="BF63" i="224" s="1"/>
  <c r="BF64" i="224" s="1"/>
  <c r="BF65" i="224" s="1"/>
  <c r="BE62" i="224"/>
  <c r="BE63" i="224" s="1"/>
  <c r="BE64" i="224" s="1"/>
  <c r="BE65" i="224" s="1"/>
  <c r="BD62" i="224"/>
  <c r="BD63" i="224" s="1"/>
  <c r="BD64" i="224" s="1"/>
  <c r="BD65" i="224" s="1"/>
  <c r="BC62" i="224"/>
  <c r="BC63" i="224" s="1"/>
  <c r="BC64" i="224" s="1"/>
  <c r="BC65" i="224" s="1"/>
  <c r="BB62" i="224"/>
  <c r="BB63" i="224" s="1"/>
  <c r="BB64" i="224" s="1"/>
  <c r="BB65" i="224" s="1"/>
  <c r="BA62" i="224"/>
  <c r="BA63" i="224" s="1"/>
  <c r="BA64" i="224" s="1"/>
  <c r="BA65" i="224" s="1"/>
  <c r="AZ62" i="224"/>
  <c r="AZ63" i="224" s="1"/>
  <c r="AZ64" i="224" s="1"/>
  <c r="AZ65" i="224" s="1"/>
  <c r="AY62" i="224"/>
  <c r="AY63" i="224" s="1"/>
  <c r="AY64" i="224" s="1"/>
  <c r="AY65" i="224" s="1"/>
  <c r="AX62" i="224"/>
  <c r="AX63" i="224" s="1"/>
  <c r="AX64" i="224" s="1"/>
  <c r="AX65" i="224" s="1"/>
  <c r="AW62" i="224"/>
  <c r="AW63" i="224" s="1"/>
  <c r="AW64" i="224" s="1"/>
  <c r="AW65" i="224" s="1"/>
  <c r="AV62" i="224"/>
  <c r="AV63" i="224" s="1"/>
  <c r="AV64" i="224" s="1"/>
  <c r="AV65" i="224" s="1"/>
  <c r="AU62" i="224"/>
  <c r="AU63" i="224" s="1"/>
  <c r="AU64" i="224" s="1"/>
  <c r="AU65" i="224" s="1"/>
  <c r="AT62" i="224"/>
  <c r="AT63" i="224" s="1"/>
  <c r="AT64" i="224" s="1"/>
  <c r="AT65" i="224" s="1"/>
  <c r="AS62" i="224"/>
  <c r="AS63" i="224" s="1"/>
  <c r="AS64" i="224" s="1"/>
  <c r="AS65" i="224" s="1"/>
  <c r="AR62" i="224"/>
  <c r="AR63" i="224" s="1"/>
  <c r="AR64" i="224" s="1"/>
  <c r="AR65" i="224" s="1"/>
  <c r="AQ62" i="224"/>
  <c r="AQ63" i="224" s="1"/>
  <c r="AQ64" i="224" s="1"/>
  <c r="AQ65" i="224" s="1"/>
  <c r="AP62" i="224"/>
  <c r="AP63" i="224" s="1"/>
  <c r="AP64" i="224" s="1"/>
  <c r="AP65" i="224" s="1"/>
  <c r="AO62" i="224"/>
  <c r="AO63" i="224" s="1"/>
  <c r="AO64" i="224" s="1"/>
  <c r="AO65" i="224" s="1"/>
  <c r="AN62" i="224"/>
  <c r="AN63" i="224" s="1"/>
  <c r="AN64" i="224" s="1"/>
  <c r="AN65" i="224" s="1"/>
  <c r="AM62" i="224"/>
  <c r="AM63" i="224" s="1"/>
  <c r="AM64" i="224" s="1"/>
  <c r="AM65" i="224" s="1"/>
  <c r="AL62" i="224"/>
  <c r="AL63" i="224" s="1"/>
  <c r="AL64" i="224" s="1"/>
  <c r="AL65" i="224" s="1"/>
  <c r="AK62" i="224"/>
  <c r="AK63" i="224" s="1"/>
  <c r="AK64" i="224" s="1"/>
  <c r="AK65" i="224" s="1"/>
  <c r="AJ62" i="224"/>
  <c r="AJ63" i="224" s="1"/>
  <c r="AJ64" i="224" s="1"/>
  <c r="AJ65" i="224" s="1"/>
  <c r="V32" i="224"/>
  <c r="T32" i="224"/>
  <c r="L32" i="224"/>
  <c r="J32" i="224"/>
  <c r="H32" i="224"/>
  <c r="F32" i="224"/>
  <c r="T31" i="224"/>
  <c r="N31" i="224"/>
  <c r="L31" i="224"/>
  <c r="J31" i="224"/>
  <c r="F31" i="224"/>
  <c r="V28" i="224"/>
  <c r="L28" i="224"/>
  <c r="H28" i="224"/>
  <c r="D28" i="224"/>
  <c r="T27" i="224"/>
  <c r="N27" i="224"/>
  <c r="J27" i="224"/>
  <c r="F27" i="224"/>
  <c r="D27" i="224"/>
  <c r="B27" i="224"/>
  <c r="I14" i="224"/>
  <c r="B14" i="224"/>
  <c r="B11" i="224"/>
  <c r="A6" i="224"/>
  <c r="A5" i="224"/>
  <c r="A4" i="224"/>
  <c r="A3" i="224"/>
  <c r="A2" i="224"/>
  <c r="A1" i="224"/>
  <c r="AG165" i="223"/>
  <c r="AG164" i="223"/>
  <c r="AF162" i="223"/>
  <c r="AE162" i="223"/>
  <c r="AD162" i="223"/>
  <c r="AC162" i="223"/>
  <c r="AB162" i="223"/>
  <c r="AA162" i="223"/>
  <c r="Z162" i="223"/>
  <c r="Y162" i="223"/>
  <c r="X162" i="223"/>
  <c r="W162" i="223"/>
  <c r="V162" i="223"/>
  <c r="U162" i="223"/>
  <c r="T162" i="223"/>
  <c r="S162" i="223"/>
  <c r="R162" i="223"/>
  <c r="Q162" i="223"/>
  <c r="P162" i="223"/>
  <c r="O162" i="223"/>
  <c r="N162" i="223"/>
  <c r="M162" i="223"/>
  <c r="L162" i="223"/>
  <c r="K162" i="223"/>
  <c r="J162" i="223"/>
  <c r="I162" i="223"/>
  <c r="H162" i="223"/>
  <c r="G162" i="223"/>
  <c r="F162" i="223"/>
  <c r="E162" i="223"/>
  <c r="D162" i="223"/>
  <c r="C162" i="223"/>
  <c r="B162" i="223"/>
  <c r="AG161" i="223"/>
  <c r="X28" i="223" s="1"/>
  <c r="BN160" i="223"/>
  <c r="BN161" i="223" s="1"/>
  <c r="BN162" i="223" s="1"/>
  <c r="BN163" i="223" s="1"/>
  <c r="BM160" i="223"/>
  <c r="BM161" i="223" s="1"/>
  <c r="BM162" i="223" s="1"/>
  <c r="BM163" i="223" s="1"/>
  <c r="BL160" i="223"/>
  <c r="BL161" i="223" s="1"/>
  <c r="BL162" i="223" s="1"/>
  <c r="BL163" i="223" s="1"/>
  <c r="BK160" i="223"/>
  <c r="BK161" i="223" s="1"/>
  <c r="BK162" i="223" s="1"/>
  <c r="BK163" i="223" s="1"/>
  <c r="BJ160" i="223"/>
  <c r="BJ161" i="223" s="1"/>
  <c r="BJ162" i="223" s="1"/>
  <c r="BJ163" i="223" s="1"/>
  <c r="BI160" i="223"/>
  <c r="BI161" i="223" s="1"/>
  <c r="BI162" i="223" s="1"/>
  <c r="BI163" i="223" s="1"/>
  <c r="BH160" i="223"/>
  <c r="BH161" i="223" s="1"/>
  <c r="BH162" i="223" s="1"/>
  <c r="BH163" i="223" s="1"/>
  <c r="BG160" i="223"/>
  <c r="BG161" i="223" s="1"/>
  <c r="BG162" i="223" s="1"/>
  <c r="BG163" i="223" s="1"/>
  <c r="BF160" i="223"/>
  <c r="BF161" i="223" s="1"/>
  <c r="BF162" i="223" s="1"/>
  <c r="BF163" i="223" s="1"/>
  <c r="BE160" i="223"/>
  <c r="BE161" i="223" s="1"/>
  <c r="BE162" i="223" s="1"/>
  <c r="BE163" i="223" s="1"/>
  <c r="BD160" i="223"/>
  <c r="BD161" i="223" s="1"/>
  <c r="BD162" i="223" s="1"/>
  <c r="BD163" i="223" s="1"/>
  <c r="BC160" i="223"/>
  <c r="BC161" i="223" s="1"/>
  <c r="BC162" i="223" s="1"/>
  <c r="BC163" i="223" s="1"/>
  <c r="BB160" i="223"/>
  <c r="BB161" i="223" s="1"/>
  <c r="BB162" i="223" s="1"/>
  <c r="BB163" i="223" s="1"/>
  <c r="BA160" i="223"/>
  <c r="BA161" i="223" s="1"/>
  <c r="BA162" i="223" s="1"/>
  <c r="BA163" i="223" s="1"/>
  <c r="AZ160" i="223"/>
  <c r="AZ161" i="223" s="1"/>
  <c r="AZ162" i="223" s="1"/>
  <c r="AZ163" i="223" s="1"/>
  <c r="AY160" i="223"/>
  <c r="AY161" i="223" s="1"/>
  <c r="AY162" i="223" s="1"/>
  <c r="AY163" i="223" s="1"/>
  <c r="AX160" i="223"/>
  <c r="AX161" i="223" s="1"/>
  <c r="AX162" i="223" s="1"/>
  <c r="AX163" i="223" s="1"/>
  <c r="AW160" i="223"/>
  <c r="AW161" i="223" s="1"/>
  <c r="AW162" i="223" s="1"/>
  <c r="AW163" i="223" s="1"/>
  <c r="AV160" i="223"/>
  <c r="AV161" i="223" s="1"/>
  <c r="AV162" i="223" s="1"/>
  <c r="AV163" i="223" s="1"/>
  <c r="AU160" i="223"/>
  <c r="AU161" i="223" s="1"/>
  <c r="AU162" i="223" s="1"/>
  <c r="AU163" i="223" s="1"/>
  <c r="AT160" i="223"/>
  <c r="AT161" i="223" s="1"/>
  <c r="AT162" i="223" s="1"/>
  <c r="AT163" i="223" s="1"/>
  <c r="AS160" i="223"/>
  <c r="AS161" i="223" s="1"/>
  <c r="AS162" i="223" s="1"/>
  <c r="AS163" i="223" s="1"/>
  <c r="AR160" i="223"/>
  <c r="AR161" i="223" s="1"/>
  <c r="AR162" i="223" s="1"/>
  <c r="AR163" i="223" s="1"/>
  <c r="AQ160" i="223"/>
  <c r="AQ161" i="223" s="1"/>
  <c r="AQ162" i="223" s="1"/>
  <c r="AQ163" i="223" s="1"/>
  <c r="AP160" i="223"/>
  <c r="AP161" i="223" s="1"/>
  <c r="AP162" i="223" s="1"/>
  <c r="AP163" i="223" s="1"/>
  <c r="AO160" i="223"/>
  <c r="AO161" i="223" s="1"/>
  <c r="AO162" i="223" s="1"/>
  <c r="AO163" i="223" s="1"/>
  <c r="AN160" i="223"/>
  <c r="AN161" i="223" s="1"/>
  <c r="AN162" i="223" s="1"/>
  <c r="AN163" i="223" s="1"/>
  <c r="AM160" i="223"/>
  <c r="AM161" i="223" s="1"/>
  <c r="AM162" i="223" s="1"/>
  <c r="AM163" i="223" s="1"/>
  <c r="AL160" i="223"/>
  <c r="AL161" i="223" s="1"/>
  <c r="AL162" i="223" s="1"/>
  <c r="AL163" i="223" s="1"/>
  <c r="AK160" i="223"/>
  <c r="AK161" i="223" s="1"/>
  <c r="AK162" i="223" s="1"/>
  <c r="AK163" i="223" s="1"/>
  <c r="AJ160" i="223"/>
  <c r="AJ161" i="223" s="1"/>
  <c r="AJ162" i="223" s="1"/>
  <c r="AJ163" i="223" s="1"/>
  <c r="AG160" i="223"/>
  <c r="X27" i="223" s="1"/>
  <c r="C159" i="223"/>
  <c r="D159" i="223" s="1"/>
  <c r="E159" i="223" s="1"/>
  <c r="F159" i="223" s="1"/>
  <c r="G159" i="223" s="1"/>
  <c r="H159" i="223" s="1"/>
  <c r="I159" i="223" s="1"/>
  <c r="J159" i="223" s="1"/>
  <c r="K159" i="223" s="1"/>
  <c r="L159" i="223" s="1"/>
  <c r="M159" i="223" s="1"/>
  <c r="N159" i="223" s="1"/>
  <c r="O159" i="223" s="1"/>
  <c r="P159" i="223" s="1"/>
  <c r="Q159" i="223" s="1"/>
  <c r="R159" i="223" s="1"/>
  <c r="S159" i="223" s="1"/>
  <c r="T159" i="223" s="1"/>
  <c r="U159" i="223" s="1"/>
  <c r="V159" i="223" s="1"/>
  <c r="W159" i="223" s="1"/>
  <c r="X159" i="223" s="1"/>
  <c r="Y159" i="223" s="1"/>
  <c r="Z159" i="223" s="1"/>
  <c r="AA159" i="223" s="1"/>
  <c r="AB159" i="223" s="1"/>
  <c r="AC159" i="223" s="1"/>
  <c r="AD159" i="223" s="1"/>
  <c r="AE159" i="223" s="1"/>
  <c r="AF159" i="223" s="1"/>
  <c r="AG157" i="223"/>
  <c r="V32" i="223" s="1"/>
  <c r="AG156" i="223"/>
  <c r="V31" i="223" s="1"/>
  <c r="AE154" i="223"/>
  <c r="AD154" i="223"/>
  <c r="AC154" i="223"/>
  <c r="AB154" i="223"/>
  <c r="AA154" i="223"/>
  <c r="Z154" i="223"/>
  <c r="Y154" i="223"/>
  <c r="X154" i="223"/>
  <c r="W154" i="223"/>
  <c r="V154" i="223"/>
  <c r="U154" i="223"/>
  <c r="T154" i="223"/>
  <c r="S154" i="223"/>
  <c r="R154" i="223"/>
  <c r="Q154" i="223"/>
  <c r="P154" i="223"/>
  <c r="O154" i="223"/>
  <c r="N154" i="223"/>
  <c r="M154" i="223"/>
  <c r="L154" i="223"/>
  <c r="K154" i="223"/>
  <c r="J154" i="223"/>
  <c r="I154" i="223"/>
  <c r="H154" i="223"/>
  <c r="G154" i="223"/>
  <c r="F154" i="223"/>
  <c r="E154" i="223"/>
  <c r="D154" i="223"/>
  <c r="C154" i="223"/>
  <c r="B154" i="223"/>
  <c r="AG153" i="223"/>
  <c r="V28" i="223" s="1"/>
  <c r="BM152" i="223"/>
  <c r="BM153" i="223" s="1"/>
  <c r="BM154" i="223" s="1"/>
  <c r="BM155" i="223" s="1"/>
  <c r="BL152" i="223"/>
  <c r="BL153" i="223" s="1"/>
  <c r="BL154" i="223" s="1"/>
  <c r="BL155" i="223" s="1"/>
  <c r="BK152" i="223"/>
  <c r="BK153" i="223" s="1"/>
  <c r="BK154" i="223" s="1"/>
  <c r="BK155" i="223" s="1"/>
  <c r="BJ152" i="223"/>
  <c r="BJ153" i="223" s="1"/>
  <c r="BJ154" i="223" s="1"/>
  <c r="BJ155" i="223" s="1"/>
  <c r="BI152" i="223"/>
  <c r="BI153" i="223" s="1"/>
  <c r="BI154" i="223" s="1"/>
  <c r="BI155" i="223" s="1"/>
  <c r="BH152" i="223"/>
  <c r="BH153" i="223" s="1"/>
  <c r="BH154" i="223" s="1"/>
  <c r="BH155" i="223" s="1"/>
  <c r="BG152" i="223"/>
  <c r="BG153" i="223" s="1"/>
  <c r="BG154" i="223" s="1"/>
  <c r="BG155" i="223" s="1"/>
  <c r="BF152" i="223"/>
  <c r="BF153" i="223" s="1"/>
  <c r="BF154" i="223" s="1"/>
  <c r="BF155" i="223" s="1"/>
  <c r="BE152" i="223"/>
  <c r="BE153" i="223" s="1"/>
  <c r="BE154" i="223" s="1"/>
  <c r="BE155" i="223" s="1"/>
  <c r="BD152" i="223"/>
  <c r="BD153" i="223" s="1"/>
  <c r="BD154" i="223" s="1"/>
  <c r="BD155" i="223" s="1"/>
  <c r="BC152" i="223"/>
  <c r="BC153" i="223" s="1"/>
  <c r="BC154" i="223" s="1"/>
  <c r="BC155" i="223" s="1"/>
  <c r="BB152" i="223"/>
  <c r="BB153" i="223" s="1"/>
  <c r="BB154" i="223" s="1"/>
  <c r="BB155" i="223" s="1"/>
  <c r="BA152" i="223"/>
  <c r="BA153" i="223" s="1"/>
  <c r="BA154" i="223" s="1"/>
  <c r="BA155" i="223" s="1"/>
  <c r="AZ152" i="223"/>
  <c r="AZ153" i="223" s="1"/>
  <c r="AZ154" i="223" s="1"/>
  <c r="AZ155" i="223" s="1"/>
  <c r="AY152" i="223"/>
  <c r="AY153" i="223" s="1"/>
  <c r="AY154" i="223" s="1"/>
  <c r="AY155" i="223" s="1"/>
  <c r="AX152" i="223"/>
  <c r="AX153" i="223" s="1"/>
  <c r="AX154" i="223" s="1"/>
  <c r="AX155" i="223" s="1"/>
  <c r="AW152" i="223"/>
  <c r="AW153" i="223" s="1"/>
  <c r="AW154" i="223" s="1"/>
  <c r="AW155" i="223" s="1"/>
  <c r="AV152" i="223"/>
  <c r="AV153" i="223" s="1"/>
  <c r="AV154" i="223" s="1"/>
  <c r="AV155" i="223" s="1"/>
  <c r="AU152" i="223"/>
  <c r="AU153" i="223" s="1"/>
  <c r="AU154" i="223" s="1"/>
  <c r="AU155" i="223" s="1"/>
  <c r="AT152" i="223"/>
  <c r="AT153" i="223" s="1"/>
  <c r="AT154" i="223" s="1"/>
  <c r="AT155" i="223" s="1"/>
  <c r="AS152" i="223"/>
  <c r="AS153" i="223" s="1"/>
  <c r="AS154" i="223" s="1"/>
  <c r="AS155" i="223" s="1"/>
  <c r="AR152" i="223"/>
  <c r="AR153" i="223" s="1"/>
  <c r="AR154" i="223" s="1"/>
  <c r="AR155" i="223" s="1"/>
  <c r="AQ152" i="223"/>
  <c r="AQ153" i="223" s="1"/>
  <c r="AQ154" i="223" s="1"/>
  <c r="AQ155" i="223" s="1"/>
  <c r="AP152" i="223"/>
  <c r="AP153" i="223" s="1"/>
  <c r="AP154" i="223" s="1"/>
  <c r="AP155" i="223" s="1"/>
  <c r="AO152" i="223"/>
  <c r="AO153" i="223" s="1"/>
  <c r="AO154" i="223" s="1"/>
  <c r="AO155" i="223" s="1"/>
  <c r="AN152" i="223"/>
  <c r="AN153" i="223" s="1"/>
  <c r="AN154" i="223" s="1"/>
  <c r="AN155" i="223" s="1"/>
  <c r="AM152" i="223"/>
  <c r="AM153" i="223" s="1"/>
  <c r="AM154" i="223" s="1"/>
  <c r="AM155" i="223" s="1"/>
  <c r="AL152" i="223"/>
  <c r="AL153" i="223" s="1"/>
  <c r="AL154" i="223" s="1"/>
  <c r="AL155" i="223" s="1"/>
  <c r="AK152" i="223"/>
  <c r="AK153" i="223" s="1"/>
  <c r="AK154" i="223" s="1"/>
  <c r="AK155" i="223" s="1"/>
  <c r="AJ152" i="223"/>
  <c r="AJ153" i="223" s="1"/>
  <c r="AJ154" i="223" s="1"/>
  <c r="AJ155" i="223" s="1"/>
  <c r="AG152" i="223"/>
  <c r="V27" i="223" s="1"/>
  <c r="C151" i="223"/>
  <c r="D151" i="223" s="1"/>
  <c r="E151" i="223" s="1"/>
  <c r="F151" i="223" s="1"/>
  <c r="G151" i="223" s="1"/>
  <c r="H151" i="223" s="1"/>
  <c r="I151" i="223" s="1"/>
  <c r="J151" i="223" s="1"/>
  <c r="K151" i="223" s="1"/>
  <c r="L151" i="223" s="1"/>
  <c r="M151" i="223" s="1"/>
  <c r="N151" i="223" s="1"/>
  <c r="O151" i="223" s="1"/>
  <c r="P151" i="223" s="1"/>
  <c r="Q151" i="223" s="1"/>
  <c r="R151" i="223" s="1"/>
  <c r="S151" i="223" s="1"/>
  <c r="T151" i="223" s="1"/>
  <c r="U151" i="223" s="1"/>
  <c r="V151" i="223" s="1"/>
  <c r="W151" i="223" s="1"/>
  <c r="X151" i="223" s="1"/>
  <c r="Y151" i="223" s="1"/>
  <c r="Z151" i="223" s="1"/>
  <c r="AA151" i="223" s="1"/>
  <c r="AB151" i="223" s="1"/>
  <c r="AC151" i="223" s="1"/>
  <c r="AD151" i="223" s="1"/>
  <c r="AE151" i="223" s="1"/>
  <c r="AF151" i="223" s="1"/>
  <c r="AG149" i="223"/>
  <c r="AG148" i="223"/>
  <c r="AF146" i="223"/>
  <c r="AE146" i="223"/>
  <c r="AD146" i="223"/>
  <c r="AC146" i="223"/>
  <c r="AB146" i="223"/>
  <c r="AA146" i="223"/>
  <c r="Z146" i="223"/>
  <c r="Y146" i="223"/>
  <c r="X146" i="223"/>
  <c r="W146" i="223"/>
  <c r="V146" i="223"/>
  <c r="U146" i="223"/>
  <c r="T146" i="223"/>
  <c r="S146" i="223"/>
  <c r="R146" i="223"/>
  <c r="Q146" i="223"/>
  <c r="P146" i="223"/>
  <c r="O146" i="223"/>
  <c r="N146" i="223"/>
  <c r="M146" i="223"/>
  <c r="L146" i="223"/>
  <c r="K146" i="223"/>
  <c r="J146" i="223"/>
  <c r="I146" i="223"/>
  <c r="H146" i="223"/>
  <c r="G146" i="223"/>
  <c r="F146" i="223"/>
  <c r="E146" i="223"/>
  <c r="D146" i="223"/>
  <c r="C146" i="223"/>
  <c r="B146" i="223"/>
  <c r="AG145" i="223"/>
  <c r="BN144" i="223"/>
  <c r="BN145" i="223" s="1"/>
  <c r="BN146" i="223" s="1"/>
  <c r="BN147" i="223" s="1"/>
  <c r="BM144" i="223"/>
  <c r="BM145" i="223" s="1"/>
  <c r="BM146" i="223" s="1"/>
  <c r="BM147" i="223" s="1"/>
  <c r="BL144" i="223"/>
  <c r="BL145" i="223" s="1"/>
  <c r="BL146" i="223" s="1"/>
  <c r="BL147" i="223" s="1"/>
  <c r="BK144" i="223"/>
  <c r="BK145" i="223" s="1"/>
  <c r="BK146" i="223" s="1"/>
  <c r="BK147" i="223" s="1"/>
  <c r="BJ144" i="223"/>
  <c r="BJ145" i="223" s="1"/>
  <c r="BJ146" i="223" s="1"/>
  <c r="BJ147" i="223" s="1"/>
  <c r="BI144" i="223"/>
  <c r="BI145" i="223" s="1"/>
  <c r="BI146" i="223" s="1"/>
  <c r="BI147" i="223" s="1"/>
  <c r="BH144" i="223"/>
  <c r="BH145" i="223" s="1"/>
  <c r="BH146" i="223" s="1"/>
  <c r="BH147" i="223" s="1"/>
  <c r="BG144" i="223"/>
  <c r="BG145" i="223" s="1"/>
  <c r="BG146" i="223" s="1"/>
  <c r="BG147" i="223" s="1"/>
  <c r="BF144" i="223"/>
  <c r="BF145" i="223" s="1"/>
  <c r="BF146" i="223" s="1"/>
  <c r="BF147" i="223" s="1"/>
  <c r="BE144" i="223"/>
  <c r="BE145" i="223" s="1"/>
  <c r="BE146" i="223" s="1"/>
  <c r="BE147" i="223" s="1"/>
  <c r="BD144" i="223"/>
  <c r="BD145" i="223" s="1"/>
  <c r="BD146" i="223" s="1"/>
  <c r="BD147" i="223" s="1"/>
  <c r="BC144" i="223"/>
  <c r="BC145" i="223" s="1"/>
  <c r="BC146" i="223" s="1"/>
  <c r="BC147" i="223" s="1"/>
  <c r="BB144" i="223"/>
  <c r="BB145" i="223" s="1"/>
  <c r="BB146" i="223" s="1"/>
  <c r="BB147" i="223" s="1"/>
  <c r="BA144" i="223"/>
  <c r="BA145" i="223" s="1"/>
  <c r="BA146" i="223" s="1"/>
  <c r="BA147" i="223" s="1"/>
  <c r="AZ144" i="223"/>
  <c r="AZ145" i="223" s="1"/>
  <c r="AZ146" i="223" s="1"/>
  <c r="AZ147" i="223" s="1"/>
  <c r="AY144" i="223"/>
  <c r="AY145" i="223" s="1"/>
  <c r="AY146" i="223" s="1"/>
  <c r="AY147" i="223" s="1"/>
  <c r="AX144" i="223"/>
  <c r="AX145" i="223" s="1"/>
  <c r="AX146" i="223" s="1"/>
  <c r="AX147" i="223" s="1"/>
  <c r="AW144" i="223"/>
  <c r="AW145" i="223" s="1"/>
  <c r="AW146" i="223" s="1"/>
  <c r="AW147" i="223" s="1"/>
  <c r="AV144" i="223"/>
  <c r="AV145" i="223" s="1"/>
  <c r="AV146" i="223" s="1"/>
  <c r="AV147" i="223" s="1"/>
  <c r="AU144" i="223"/>
  <c r="AU145" i="223" s="1"/>
  <c r="AU146" i="223" s="1"/>
  <c r="AU147" i="223" s="1"/>
  <c r="AT144" i="223"/>
  <c r="AT145" i="223" s="1"/>
  <c r="AT146" i="223" s="1"/>
  <c r="AT147" i="223" s="1"/>
  <c r="AS144" i="223"/>
  <c r="AS145" i="223" s="1"/>
  <c r="AS146" i="223" s="1"/>
  <c r="AS147" i="223" s="1"/>
  <c r="AR144" i="223"/>
  <c r="AR145" i="223" s="1"/>
  <c r="AR146" i="223" s="1"/>
  <c r="AR147" i="223" s="1"/>
  <c r="AQ144" i="223"/>
  <c r="AQ145" i="223" s="1"/>
  <c r="AQ146" i="223" s="1"/>
  <c r="AQ147" i="223" s="1"/>
  <c r="AP144" i="223"/>
  <c r="AP145" i="223" s="1"/>
  <c r="AP146" i="223" s="1"/>
  <c r="AP147" i="223" s="1"/>
  <c r="AO144" i="223"/>
  <c r="AO145" i="223" s="1"/>
  <c r="AO146" i="223" s="1"/>
  <c r="AO147" i="223" s="1"/>
  <c r="AN144" i="223"/>
  <c r="AN145" i="223" s="1"/>
  <c r="AN146" i="223" s="1"/>
  <c r="AN147" i="223" s="1"/>
  <c r="AM144" i="223"/>
  <c r="AM145" i="223" s="1"/>
  <c r="AM146" i="223" s="1"/>
  <c r="AM147" i="223" s="1"/>
  <c r="AL144" i="223"/>
  <c r="AL145" i="223" s="1"/>
  <c r="AL146" i="223" s="1"/>
  <c r="AL147" i="223" s="1"/>
  <c r="AK144" i="223"/>
  <c r="AK145" i="223" s="1"/>
  <c r="AK146" i="223" s="1"/>
  <c r="AK147" i="223" s="1"/>
  <c r="AJ144" i="223"/>
  <c r="AJ145" i="223" s="1"/>
  <c r="AJ146" i="223" s="1"/>
  <c r="AJ147" i="223" s="1"/>
  <c r="AG144" i="223"/>
  <c r="C143" i="223"/>
  <c r="D143" i="223" s="1"/>
  <c r="E143" i="223" s="1"/>
  <c r="F143" i="223" s="1"/>
  <c r="G143" i="223" s="1"/>
  <c r="H143" i="223" s="1"/>
  <c r="I143" i="223" s="1"/>
  <c r="J143" i="223" s="1"/>
  <c r="K143" i="223" s="1"/>
  <c r="L143" i="223" s="1"/>
  <c r="M143" i="223" s="1"/>
  <c r="N143" i="223" s="1"/>
  <c r="O143" i="223" s="1"/>
  <c r="P143" i="223" s="1"/>
  <c r="Q143" i="223" s="1"/>
  <c r="R143" i="223" s="1"/>
  <c r="S143" i="223" s="1"/>
  <c r="T143" i="223" s="1"/>
  <c r="U143" i="223" s="1"/>
  <c r="V143" i="223" s="1"/>
  <c r="W143" i="223" s="1"/>
  <c r="X143" i="223" s="1"/>
  <c r="Y143" i="223" s="1"/>
  <c r="Z143" i="223" s="1"/>
  <c r="AA143" i="223" s="1"/>
  <c r="AB143" i="223" s="1"/>
  <c r="AC143" i="223" s="1"/>
  <c r="AD143" i="223" s="1"/>
  <c r="AE143" i="223" s="1"/>
  <c r="AF143" i="223" s="1"/>
  <c r="AG141" i="223"/>
  <c r="R32" i="223" s="1"/>
  <c r="AG140" i="223"/>
  <c r="R31" i="223" s="1"/>
  <c r="AE138" i="223"/>
  <c r="AD138" i="223"/>
  <c r="AC138" i="223"/>
  <c r="AB138" i="223"/>
  <c r="AA138" i="223"/>
  <c r="Z138" i="223"/>
  <c r="Y138" i="223"/>
  <c r="X138" i="223"/>
  <c r="W138" i="223"/>
  <c r="V138" i="223"/>
  <c r="U138" i="223"/>
  <c r="T138" i="223"/>
  <c r="S138" i="223"/>
  <c r="R138" i="223"/>
  <c r="Q138" i="223"/>
  <c r="P138" i="223"/>
  <c r="O138" i="223"/>
  <c r="N138" i="223"/>
  <c r="M138" i="223"/>
  <c r="L138" i="223"/>
  <c r="K138" i="223"/>
  <c r="J138" i="223"/>
  <c r="I138" i="223"/>
  <c r="H138" i="223"/>
  <c r="G138" i="223"/>
  <c r="F138" i="223"/>
  <c r="E138" i="223"/>
  <c r="D138" i="223"/>
  <c r="C138" i="223"/>
  <c r="B138" i="223"/>
  <c r="AG137" i="223"/>
  <c r="R28" i="223" s="1"/>
  <c r="BM136" i="223"/>
  <c r="BM137" i="223" s="1"/>
  <c r="BM138" i="223" s="1"/>
  <c r="BM139" i="223" s="1"/>
  <c r="BL136" i="223"/>
  <c r="BL137" i="223" s="1"/>
  <c r="BL138" i="223" s="1"/>
  <c r="BL139" i="223" s="1"/>
  <c r="BK136" i="223"/>
  <c r="BK137" i="223" s="1"/>
  <c r="BK138" i="223" s="1"/>
  <c r="BK139" i="223" s="1"/>
  <c r="BJ136" i="223"/>
  <c r="BJ137" i="223" s="1"/>
  <c r="BJ138" i="223" s="1"/>
  <c r="BJ139" i="223" s="1"/>
  <c r="BI136" i="223"/>
  <c r="BI137" i="223" s="1"/>
  <c r="BI138" i="223" s="1"/>
  <c r="BI139" i="223" s="1"/>
  <c r="BH136" i="223"/>
  <c r="BH137" i="223" s="1"/>
  <c r="BH138" i="223" s="1"/>
  <c r="BH139" i="223" s="1"/>
  <c r="BG136" i="223"/>
  <c r="BG137" i="223" s="1"/>
  <c r="BG138" i="223" s="1"/>
  <c r="BG139" i="223" s="1"/>
  <c r="BF136" i="223"/>
  <c r="BF137" i="223" s="1"/>
  <c r="BF138" i="223" s="1"/>
  <c r="BF139" i="223" s="1"/>
  <c r="BE136" i="223"/>
  <c r="BE137" i="223" s="1"/>
  <c r="BE138" i="223" s="1"/>
  <c r="BE139" i="223" s="1"/>
  <c r="BD136" i="223"/>
  <c r="BD137" i="223" s="1"/>
  <c r="BD138" i="223" s="1"/>
  <c r="BD139" i="223" s="1"/>
  <c r="BC136" i="223"/>
  <c r="BC137" i="223" s="1"/>
  <c r="BC138" i="223" s="1"/>
  <c r="BC139" i="223" s="1"/>
  <c r="BB136" i="223"/>
  <c r="BB137" i="223" s="1"/>
  <c r="BB138" i="223" s="1"/>
  <c r="BB139" i="223" s="1"/>
  <c r="BA136" i="223"/>
  <c r="BA137" i="223" s="1"/>
  <c r="BA138" i="223" s="1"/>
  <c r="BA139" i="223" s="1"/>
  <c r="AZ136" i="223"/>
  <c r="AZ137" i="223" s="1"/>
  <c r="AZ138" i="223" s="1"/>
  <c r="AZ139" i="223" s="1"/>
  <c r="AY136" i="223"/>
  <c r="AY137" i="223" s="1"/>
  <c r="AY138" i="223" s="1"/>
  <c r="AY139" i="223" s="1"/>
  <c r="AX136" i="223"/>
  <c r="AX137" i="223" s="1"/>
  <c r="AX138" i="223" s="1"/>
  <c r="AX139" i="223" s="1"/>
  <c r="AW136" i="223"/>
  <c r="AW137" i="223" s="1"/>
  <c r="AW138" i="223" s="1"/>
  <c r="AW139" i="223" s="1"/>
  <c r="AV136" i="223"/>
  <c r="AV137" i="223" s="1"/>
  <c r="AV138" i="223" s="1"/>
  <c r="AV139" i="223" s="1"/>
  <c r="AU136" i="223"/>
  <c r="AU137" i="223" s="1"/>
  <c r="AU138" i="223" s="1"/>
  <c r="AU139" i="223" s="1"/>
  <c r="AT136" i="223"/>
  <c r="AT137" i="223" s="1"/>
  <c r="AT138" i="223" s="1"/>
  <c r="AT139" i="223" s="1"/>
  <c r="AS136" i="223"/>
  <c r="AS137" i="223" s="1"/>
  <c r="AS138" i="223" s="1"/>
  <c r="AS139" i="223" s="1"/>
  <c r="AR136" i="223"/>
  <c r="AR137" i="223" s="1"/>
  <c r="AR138" i="223" s="1"/>
  <c r="AR139" i="223" s="1"/>
  <c r="AQ136" i="223"/>
  <c r="AQ137" i="223" s="1"/>
  <c r="AQ138" i="223" s="1"/>
  <c r="AQ139" i="223" s="1"/>
  <c r="AP136" i="223"/>
  <c r="AP137" i="223" s="1"/>
  <c r="AP138" i="223" s="1"/>
  <c r="AP139" i="223" s="1"/>
  <c r="AO136" i="223"/>
  <c r="AO137" i="223" s="1"/>
  <c r="AO138" i="223" s="1"/>
  <c r="AO139" i="223" s="1"/>
  <c r="AN136" i="223"/>
  <c r="AN137" i="223" s="1"/>
  <c r="AN138" i="223" s="1"/>
  <c r="AN139" i="223" s="1"/>
  <c r="AM136" i="223"/>
  <c r="AM137" i="223" s="1"/>
  <c r="AM138" i="223" s="1"/>
  <c r="AM139" i="223" s="1"/>
  <c r="AL136" i="223"/>
  <c r="AL137" i="223" s="1"/>
  <c r="AL138" i="223" s="1"/>
  <c r="AL139" i="223" s="1"/>
  <c r="AK136" i="223"/>
  <c r="AK137" i="223" s="1"/>
  <c r="AK138" i="223" s="1"/>
  <c r="AK139" i="223" s="1"/>
  <c r="AJ136" i="223"/>
  <c r="AJ137" i="223" s="1"/>
  <c r="AJ138" i="223" s="1"/>
  <c r="AJ139" i="223" s="1"/>
  <c r="AG136" i="223"/>
  <c r="C135" i="223"/>
  <c r="D135" i="223" s="1"/>
  <c r="E135" i="223" s="1"/>
  <c r="F135" i="223" s="1"/>
  <c r="G135" i="223" s="1"/>
  <c r="H135" i="223" s="1"/>
  <c r="I135" i="223" s="1"/>
  <c r="J135" i="223" s="1"/>
  <c r="K135" i="223" s="1"/>
  <c r="L135" i="223" s="1"/>
  <c r="M135" i="223" s="1"/>
  <c r="N135" i="223" s="1"/>
  <c r="O135" i="223" s="1"/>
  <c r="P135" i="223" s="1"/>
  <c r="Q135" i="223" s="1"/>
  <c r="R135" i="223" s="1"/>
  <c r="S135" i="223" s="1"/>
  <c r="T135" i="223" s="1"/>
  <c r="U135" i="223" s="1"/>
  <c r="V135" i="223" s="1"/>
  <c r="W135" i="223" s="1"/>
  <c r="X135" i="223" s="1"/>
  <c r="Y135" i="223" s="1"/>
  <c r="Z135" i="223" s="1"/>
  <c r="AA135" i="223" s="1"/>
  <c r="AB135" i="223" s="1"/>
  <c r="AC135" i="223" s="1"/>
  <c r="AD135" i="223" s="1"/>
  <c r="AE135" i="223" s="1"/>
  <c r="AF135" i="223" s="1"/>
  <c r="AG133" i="223"/>
  <c r="P32" i="223" s="1"/>
  <c r="AG132" i="223"/>
  <c r="P31" i="223" s="1"/>
  <c r="AF130" i="223"/>
  <c r="AE130" i="223"/>
  <c r="AD130" i="223"/>
  <c r="AC130" i="223"/>
  <c r="AB130" i="223"/>
  <c r="AA130" i="223"/>
  <c r="Z130" i="223"/>
  <c r="Y130" i="223"/>
  <c r="X130" i="223"/>
  <c r="W130" i="223"/>
  <c r="V130" i="223"/>
  <c r="U130" i="223"/>
  <c r="T130" i="223"/>
  <c r="S130" i="223"/>
  <c r="R130" i="223"/>
  <c r="Q130" i="223"/>
  <c r="P130" i="223"/>
  <c r="O130" i="223"/>
  <c r="N130" i="223"/>
  <c r="M130" i="223"/>
  <c r="L130" i="223"/>
  <c r="K130" i="223"/>
  <c r="J130" i="223"/>
  <c r="I130" i="223"/>
  <c r="H130" i="223"/>
  <c r="G130" i="223"/>
  <c r="F130" i="223"/>
  <c r="E130" i="223"/>
  <c r="D130" i="223"/>
  <c r="C130" i="223"/>
  <c r="B130" i="223"/>
  <c r="AG129" i="223"/>
  <c r="P28" i="223" s="1"/>
  <c r="BN128" i="223"/>
  <c r="BN129" i="223" s="1"/>
  <c r="BN130" i="223" s="1"/>
  <c r="BN131" i="223" s="1"/>
  <c r="BM128" i="223"/>
  <c r="BM129" i="223" s="1"/>
  <c r="BM130" i="223" s="1"/>
  <c r="BM131" i="223" s="1"/>
  <c r="BL128" i="223"/>
  <c r="BL129" i="223" s="1"/>
  <c r="BL130" i="223" s="1"/>
  <c r="BL131" i="223" s="1"/>
  <c r="BK128" i="223"/>
  <c r="BK129" i="223" s="1"/>
  <c r="BK130" i="223" s="1"/>
  <c r="BK131" i="223" s="1"/>
  <c r="BJ128" i="223"/>
  <c r="BJ129" i="223" s="1"/>
  <c r="BJ130" i="223" s="1"/>
  <c r="BJ131" i="223" s="1"/>
  <c r="BI128" i="223"/>
  <c r="BI129" i="223" s="1"/>
  <c r="BI130" i="223" s="1"/>
  <c r="BI131" i="223" s="1"/>
  <c r="BH128" i="223"/>
  <c r="BH129" i="223" s="1"/>
  <c r="BH130" i="223" s="1"/>
  <c r="BH131" i="223" s="1"/>
  <c r="BG128" i="223"/>
  <c r="BG129" i="223" s="1"/>
  <c r="BG130" i="223" s="1"/>
  <c r="BG131" i="223" s="1"/>
  <c r="BF128" i="223"/>
  <c r="BF129" i="223" s="1"/>
  <c r="BF130" i="223" s="1"/>
  <c r="BF131" i="223" s="1"/>
  <c r="BE128" i="223"/>
  <c r="BE129" i="223" s="1"/>
  <c r="BE130" i="223" s="1"/>
  <c r="BE131" i="223" s="1"/>
  <c r="BD128" i="223"/>
  <c r="BD129" i="223" s="1"/>
  <c r="BD130" i="223" s="1"/>
  <c r="BD131" i="223" s="1"/>
  <c r="BC128" i="223"/>
  <c r="BC129" i="223" s="1"/>
  <c r="BC130" i="223" s="1"/>
  <c r="BC131" i="223" s="1"/>
  <c r="BB128" i="223"/>
  <c r="BB129" i="223" s="1"/>
  <c r="BB130" i="223" s="1"/>
  <c r="BB131" i="223" s="1"/>
  <c r="BA128" i="223"/>
  <c r="BA129" i="223" s="1"/>
  <c r="BA130" i="223" s="1"/>
  <c r="BA131" i="223" s="1"/>
  <c r="AZ128" i="223"/>
  <c r="AZ129" i="223" s="1"/>
  <c r="AZ130" i="223" s="1"/>
  <c r="AZ131" i="223" s="1"/>
  <c r="AY128" i="223"/>
  <c r="AY129" i="223" s="1"/>
  <c r="AY130" i="223" s="1"/>
  <c r="AY131" i="223" s="1"/>
  <c r="AX128" i="223"/>
  <c r="AX129" i="223" s="1"/>
  <c r="AX130" i="223" s="1"/>
  <c r="AX131" i="223" s="1"/>
  <c r="AW128" i="223"/>
  <c r="AW129" i="223" s="1"/>
  <c r="AW130" i="223" s="1"/>
  <c r="AW131" i="223" s="1"/>
  <c r="AV128" i="223"/>
  <c r="AV129" i="223" s="1"/>
  <c r="AV130" i="223" s="1"/>
  <c r="AV131" i="223" s="1"/>
  <c r="AU128" i="223"/>
  <c r="AU129" i="223" s="1"/>
  <c r="AU130" i="223" s="1"/>
  <c r="AU131" i="223" s="1"/>
  <c r="AT128" i="223"/>
  <c r="AT129" i="223" s="1"/>
  <c r="AT130" i="223" s="1"/>
  <c r="AT131" i="223" s="1"/>
  <c r="AS128" i="223"/>
  <c r="AS129" i="223" s="1"/>
  <c r="AS130" i="223" s="1"/>
  <c r="AS131" i="223" s="1"/>
  <c r="AR128" i="223"/>
  <c r="AR129" i="223" s="1"/>
  <c r="AR130" i="223" s="1"/>
  <c r="AR131" i="223" s="1"/>
  <c r="AQ128" i="223"/>
  <c r="AQ129" i="223" s="1"/>
  <c r="AQ130" i="223" s="1"/>
  <c r="AQ131" i="223" s="1"/>
  <c r="AP128" i="223"/>
  <c r="AP129" i="223" s="1"/>
  <c r="AP130" i="223" s="1"/>
  <c r="AP131" i="223" s="1"/>
  <c r="AO128" i="223"/>
  <c r="AO129" i="223" s="1"/>
  <c r="AO130" i="223" s="1"/>
  <c r="AO131" i="223" s="1"/>
  <c r="AN128" i="223"/>
  <c r="AN129" i="223" s="1"/>
  <c r="AN130" i="223" s="1"/>
  <c r="AN131" i="223" s="1"/>
  <c r="AM128" i="223"/>
  <c r="AM129" i="223" s="1"/>
  <c r="AM130" i="223" s="1"/>
  <c r="AM131" i="223" s="1"/>
  <c r="AL128" i="223"/>
  <c r="AL129" i="223" s="1"/>
  <c r="AL130" i="223" s="1"/>
  <c r="AL131" i="223" s="1"/>
  <c r="AK128" i="223"/>
  <c r="AK129" i="223" s="1"/>
  <c r="AK130" i="223" s="1"/>
  <c r="AK131" i="223" s="1"/>
  <c r="AJ128" i="223"/>
  <c r="AJ129" i="223" s="1"/>
  <c r="AJ130" i="223" s="1"/>
  <c r="AJ131" i="223" s="1"/>
  <c r="AG128" i="223"/>
  <c r="P27" i="223" s="1"/>
  <c r="C127" i="223"/>
  <c r="D127" i="223" s="1"/>
  <c r="E127" i="223" s="1"/>
  <c r="F127" i="223" s="1"/>
  <c r="G127" i="223" s="1"/>
  <c r="H127" i="223" s="1"/>
  <c r="I127" i="223" s="1"/>
  <c r="J127" i="223" s="1"/>
  <c r="K127" i="223" s="1"/>
  <c r="L127" i="223" s="1"/>
  <c r="M127" i="223" s="1"/>
  <c r="N127" i="223" s="1"/>
  <c r="O127" i="223" s="1"/>
  <c r="P127" i="223" s="1"/>
  <c r="Q127" i="223" s="1"/>
  <c r="R127" i="223" s="1"/>
  <c r="S127" i="223" s="1"/>
  <c r="T127" i="223" s="1"/>
  <c r="U127" i="223" s="1"/>
  <c r="V127" i="223" s="1"/>
  <c r="W127" i="223" s="1"/>
  <c r="X127" i="223" s="1"/>
  <c r="Y127" i="223" s="1"/>
  <c r="Z127" i="223" s="1"/>
  <c r="AA127" i="223" s="1"/>
  <c r="AB127" i="223" s="1"/>
  <c r="AC127" i="223" s="1"/>
  <c r="AD127" i="223" s="1"/>
  <c r="AE127" i="223" s="1"/>
  <c r="AF127" i="223" s="1"/>
  <c r="AG125" i="223"/>
  <c r="AG124" i="223"/>
  <c r="AF122" i="223"/>
  <c r="AE122" i="223"/>
  <c r="AD122" i="223"/>
  <c r="AC122" i="223"/>
  <c r="AB122" i="223"/>
  <c r="AA122" i="223"/>
  <c r="Z122" i="223"/>
  <c r="Y122" i="223"/>
  <c r="X122" i="223"/>
  <c r="W122" i="223"/>
  <c r="V122" i="223"/>
  <c r="U122" i="223"/>
  <c r="T122" i="223"/>
  <c r="S122" i="223"/>
  <c r="R122" i="223"/>
  <c r="Q122" i="223"/>
  <c r="P122" i="223"/>
  <c r="O122" i="223"/>
  <c r="N122" i="223"/>
  <c r="M122" i="223"/>
  <c r="L122" i="223"/>
  <c r="K122" i="223"/>
  <c r="J122" i="223"/>
  <c r="I122" i="223"/>
  <c r="H122" i="223"/>
  <c r="G122" i="223"/>
  <c r="F122" i="223"/>
  <c r="E122" i="223"/>
  <c r="D122" i="223"/>
  <c r="C122" i="223"/>
  <c r="B122" i="223"/>
  <c r="AG121" i="223"/>
  <c r="BN120" i="223"/>
  <c r="BN121" i="223" s="1"/>
  <c r="BN122" i="223" s="1"/>
  <c r="BN123" i="223" s="1"/>
  <c r="BM120" i="223"/>
  <c r="BM121" i="223" s="1"/>
  <c r="BM122" i="223" s="1"/>
  <c r="BM123" i="223" s="1"/>
  <c r="BL120" i="223"/>
  <c r="BL121" i="223" s="1"/>
  <c r="BL122" i="223" s="1"/>
  <c r="BL123" i="223" s="1"/>
  <c r="BK120" i="223"/>
  <c r="BK121" i="223" s="1"/>
  <c r="BK122" i="223" s="1"/>
  <c r="BK123" i="223" s="1"/>
  <c r="BJ120" i="223"/>
  <c r="BJ121" i="223" s="1"/>
  <c r="BJ122" i="223" s="1"/>
  <c r="BJ123" i="223" s="1"/>
  <c r="BI120" i="223"/>
  <c r="BI121" i="223" s="1"/>
  <c r="BI122" i="223" s="1"/>
  <c r="BI123" i="223" s="1"/>
  <c r="BH120" i="223"/>
  <c r="BH121" i="223" s="1"/>
  <c r="BH122" i="223" s="1"/>
  <c r="BH123" i="223" s="1"/>
  <c r="BG120" i="223"/>
  <c r="BG121" i="223" s="1"/>
  <c r="BG122" i="223" s="1"/>
  <c r="BG123" i="223" s="1"/>
  <c r="BF120" i="223"/>
  <c r="BF121" i="223" s="1"/>
  <c r="BF122" i="223" s="1"/>
  <c r="BF123" i="223" s="1"/>
  <c r="BE120" i="223"/>
  <c r="BE121" i="223" s="1"/>
  <c r="BE122" i="223" s="1"/>
  <c r="BE123" i="223" s="1"/>
  <c r="BD120" i="223"/>
  <c r="BD121" i="223" s="1"/>
  <c r="BD122" i="223" s="1"/>
  <c r="BD123" i="223" s="1"/>
  <c r="BC120" i="223"/>
  <c r="BC121" i="223" s="1"/>
  <c r="BC122" i="223" s="1"/>
  <c r="BC123" i="223" s="1"/>
  <c r="BB120" i="223"/>
  <c r="BB121" i="223" s="1"/>
  <c r="BB122" i="223" s="1"/>
  <c r="BB123" i="223" s="1"/>
  <c r="BA120" i="223"/>
  <c r="BA121" i="223" s="1"/>
  <c r="BA122" i="223" s="1"/>
  <c r="BA123" i="223" s="1"/>
  <c r="AZ120" i="223"/>
  <c r="AZ121" i="223" s="1"/>
  <c r="AZ122" i="223" s="1"/>
  <c r="AZ123" i="223" s="1"/>
  <c r="AY120" i="223"/>
  <c r="AY121" i="223" s="1"/>
  <c r="AY122" i="223" s="1"/>
  <c r="AY123" i="223" s="1"/>
  <c r="AX120" i="223"/>
  <c r="AX121" i="223" s="1"/>
  <c r="AX122" i="223" s="1"/>
  <c r="AX123" i="223" s="1"/>
  <c r="AW120" i="223"/>
  <c r="AW121" i="223" s="1"/>
  <c r="AW122" i="223" s="1"/>
  <c r="AW123" i="223" s="1"/>
  <c r="AV120" i="223"/>
  <c r="AV121" i="223" s="1"/>
  <c r="AV122" i="223" s="1"/>
  <c r="AV123" i="223" s="1"/>
  <c r="AU120" i="223"/>
  <c r="AU121" i="223" s="1"/>
  <c r="AU122" i="223" s="1"/>
  <c r="AU123" i="223" s="1"/>
  <c r="AT120" i="223"/>
  <c r="AT121" i="223" s="1"/>
  <c r="AT122" i="223" s="1"/>
  <c r="AT123" i="223" s="1"/>
  <c r="AS120" i="223"/>
  <c r="AS121" i="223" s="1"/>
  <c r="AS122" i="223" s="1"/>
  <c r="AS123" i="223" s="1"/>
  <c r="AR120" i="223"/>
  <c r="AR121" i="223" s="1"/>
  <c r="AR122" i="223" s="1"/>
  <c r="AR123" i="223" s="1"/>
  <c r="AQ120" i="223"/>
  <c r="AQ121" i="223" s="1"/>
  <c r="AQ122" i="223" s="1"/>
  <c r="AQ123" i="223" s="1"/>
  <c r="AP120" i="223"/>
  <c r="AP121" i="223" s="1"/>
  <c r="AP122" i="223" s="1"/>
  <c r="AP123" i="223" s="1"/>
  <c r="AO120" i="223"/>
  <c r="AO121" i="223" s="1"/>
  <c r="AO122" i="223" s="1"/>
  <c r="AO123" i="223" s="1"/>
  <c r="AN120" i="223"/>
  <c r="AN121" i="223" s="1"/>
  <c r="AN122" i="223" s="1"/>
  <c r="AN123" i="223" s="1"/>
  <c r="AM120" i="223"/>
  <c r="AM121" i="223" s="1"/>
  <c r="AM122" i="223" s="1"/>
  <c r="AM123" i="223" s="1"/>
  <c r="AL120" i="223"/>
  <c r="AL121" i="223" s="1"/>
  <c r="AL122" i="223" s="1"/>
  <c r="AL123" i="223" s="1"/>
  <c r="AK120" i="223"/>
  <c r="AK121" i="223" s="1"/>
  <c r="AK122" i="223" s="1"/>
  <c r="AK123" i="223" s="1"/>
  <c r="AJ120" i="223"/>
  <c r="AJ121" i="223" s="1"/>
  <c r="AJ122" i="223" s="1"/>
  <c r="AJ123" i="223" s="1"/>
  <c r="AG120" i="223"/>
  <c r="C119" i="223"/>
  <c r="D119" i="223" s="1"/>
  <c r="E119" i="223" s="1"/>
  <c r="F119" i="223" s="1"/>
  <c r="G119" i="223" s="1"/>
  <c r="H119" i="223" s="1"/>
  <c r="I119" i="223" s="1"/>
  <c r="J119" i="223" s="1"/>
  <c r="K119" i="223" s="1"/>
  <c r="L119" i="223" s="1"/>
  <c r="M119" i="223" s="1"/>
  <c r="N119" i="223" s="1"/>
  <c r="O119" i="223" s="1"/>
  <c r="P119" i="223" s="1"/>
  <c r="Q119" i="223" s="1"/>
  <c r="R119" i="223" s="1"/>
  <c r="S119" i="223" s="1"/>
  <c r="T119" i="223" s="1"/>
  <c r="U119" i="223" s="1"/>
  <c r="V119" i="223" s="1"/>
  <c r="W119" i="223" s="1"/>
  <c r="X119" i="223" s="1"/>
  <c r="Y119" i="223" s="1"/>
  <c r="Z119" i="223" s="1"/>
  <c r="AA119" i="223" s="1"/>
  <c r="AB119" i="223" s="1"/>
  <c r="AC119" i="223" s="1"/>
  <c r="AD119" i="223" s="1"/>
  <c r="AE119" i="223" s="1"/>
  <c r="AF119" i="223" s="1"/>
  <c r="BM102" i="223"/>
  <c r="BM103" i="223" s="1"/>
  <c r="BM104" i="223" s="1"/>
  <c r="BM105" i="223" s="1"/>
  <c r="BL102" i="223"/>
  <c r="BL103" i="223" s="1"/>
  <c r="BL104" i="223" s="1"/>
  <c r="BL105" i="223" s="1"/>
  <c r="BK102" i="223"/>
  <c r="BK103" i="223" s="1"/>
  <c r="BK104" i="223" s="1"/>
  <c r="BK105" i="223" s="1"/>
  <c r="BJ102" i="223"/>
  <c r="BJ103" i="223" s="1"/>
  <c r="BJ104" i="223" s="1"/>
  <c r="BJ105" i="223" s="1"/>
  <c r="BI102" i="223"/>
  <c r="BI103" i="223" s="1"/>
  <c r="BI104" i="223" s="1"/>
  <c r="BI105" i="223" s="1"/>
  <c r="BH102" i="223"/>
  <c r="BH103" i="223" s="1"/>
  <c r="BH104" i="223" s="1"/>
  <c r="BH105" i="223" s="1"/>
  <c r="BG102" i="223"/>
  <c r="BG103" i="223" s="1"/>
  <c r="BG104" i="223" s="1"/>
  <c r="BG105" i="223" s="1"/>
  <c r="BF102" i="223"/>
  <c r="BF103" i="223" s="1"/>
  <c r="BF104" i="223" s="1"/>
  <c r="BF105" i="223" s="1"/>
  <c r="BE102" i="223"/>
  <c r="BE103" i="223" s="1"/>
  <c r="BE104" i="223" s="1"/>
  <c r="BE105" i="223" s="1"/>
  <c r="BD102" i="223"/>
  <c r="BD103" i="223" s="1"/>
  <c r="BD104" i="223" s="1"/>
  <c r="BD105" i="223" s="1"/>
  <c r="BC102" i="223"/>
  <c r="BC103" i="223" s="1"/>
  <c r="BC104" i="223" s="1"/>
  <c r="BC105" i="223" s="1"/>
  <c r="BB102" i="223"/>
  <c r="BB103" i="223" s="1"/>
  <c r="BB104" i="223" s="1"/>
  <c r="BB105" i="223" s="1"/>
  <c r="BA102" i="223"/>
  <c r="BA103" i="223" s="1"/>
  <c r="BA104" i="223" s="1"/>
  <c r="BA105" i="223" s="1"/>
  <c r="AZ102" i="223"/>
  <c r="AZ103" i="223" s="1"/>
  <c r="AZ104" i="223" s="1"/>
  <c r="AZ105" i="223" s="1"/>
  <c r="AY102" i="223"/>
  <c r="AY103" i="223" s="1"/>
  <c r="AY104" i="223" s="1"/>
  <c r="AY105" i="223" s="1"/>
  <c r="AX102" i="223"/>
  <c r="AX103" i="223" s="1"/>
  <c r="AX104" i="223" s="1"/>
  <c r="AX105" i="223" s="1"/>
  <c r="AW102" i="223"/>
  <c r="AW103" i="223" s="1"/>
  <c r="AW104" i="223" s="1"/>
  <c r="AW105" i="223" s="1"/>
  <c r="AV102" i="223"/>
  <c r="AV103" i="223" s="1"/>
  <c r="AV104" i="223" s="1"/>
  <c r="AV105" i="223" s="1"/>
  <c r="AU102" i="223"/>
  <c r="AU103" i="223" s="1"/>
  <c r="AU104" i="223" s="1"/>
  <c r="AU105" i="223" s="1"/>
  <c r="AT102" i="223"/>
  <c r="AT103" i="223" s="1"/>
  <c r="AT104" i="223" s="1"/>
  <c r="AT105" i="223" s="1"/>
  <c r="AS102" i="223"/>
  <c r="AS103" i="223" s="1"/>
  <c r="AS104" i="223" s="1"/>
  <c r="AS105" i="223" s="1"/>
  <c r="AR102" i="223"/>
  <c r="AR103" i="223" s="1"/>
  <c r="AR104" i="223" s="1"/>
  <c r="AR105" i="223" s="1"/>
  <c r="AQ102" i="223"/>
  <c r="AQ103" i="223" s="1"/>
  <c r="AQ104" i="223" s="1"/>
  <c r="AQ105" i="223" s="1"/>
  <c r="AP102" i="223"/>
  <c r="AP103" i="223" s="1"/>
  <c r="AP104" i="223" s="1"/>
  <c r="AP105" i="223" s="1"/>
  <c r="AO102" i="223"/>
  <c r="AO103" i="223" s="1"/>
  <c r="AO104" i="223" s="1"/>
  <c r="AO105" i="223" s="1"/>
  <c r="AN102" i="223"/>
  <c r="AN103" i="223" s="1"/>
  <c r="AN104" i="223" s="1"/>
  <c r="AN105" i="223" s="1"/>
  <c r="AM102" i="223"/>
  <c r="AM103" i="223" s="1"/>
  <c r="AM104" i="223" s="1"/>
  <c r="AM105" i="223" s="1"/>
  <c r="AL102" i="223"/>
  <c r="AL103" i="223" s="1"/>
  <c r="AL104" i="223" s="1"/>
  <c r="AL105" i="223" s="1"/>
  <c r="AK102" i="223"/>
  <c r="AK103" i="223" s="1"/>
  <c r="AK104" i="223" s="1"/>
  <c r="AK105" i="223" s="1"/>
  <c r="AJ102" i="223"/>
  <c r="AJ103" i="223" s="1"/>
  <c r="AJ104" i="223" s="1"/>
  <c r="AJ105" i="223" s="1"/>
  <c r="L27" i="223"/>
  <c r="J28" i="223"/>
  <c r="BN94" i="223"/>
  <c r="BN95" i="223" s="1"/>
  <c r="BN96" i="223" s="1"/>
  <c r="BN97" i="223" s="1"/>
  <c r="BM94" i="223"/>
  <c r="BM95" i="223" s="1"/>
  <c r="BM96" i="223" s="1"/>
  <c r="BM97" i="223" s="1"/>
  <c r="BL94" i="223"/>
  <c r="BL95" i="223" s="1"/>
  <c r="BL96" i="223" s="1"/>
  <c r="BL97" i="223" s="1"/>
  <c r="BK94" i="223"/>
  <c r="BK95" i="223" s="1"/>
  <c r="BK96" i="223" s="1"/>
  <c r="BK97" i="223" s="1"/>
  <c r="BJ94" i="223"/>
  <c r="BJ95" i="223" s="1"/>
  <c r="BJ96" i="223" s="1"/>
  <c r="BJ97" i="223" s="1"/>
  <c r="BI94" i="223"/>
  <c r="BI95" i="223" s="1"/>
  <c r="BI96" i="223" s="1"/>
  <c r="BI97" i="223" s="1"/>
  <c r="BH94" i="223"/>
  <c r="BH95" i="223" s="1"/>
  <c r="BH96" i="223" s="1"/>
  <c r="BH97" i="223" s="1"/>
  <c r="BG94" i="223"/>
  <c r="BG95" i="223" s="1"/>
  <c r="BG96" i="223" s="1"/>
  <c r="BG97" i="223" s="1"/>
  <c r="BF94" i="223"/>
  <c r="BF95" i="223" s="1"/>
  <c r="BF96" i="223" s="1"/>
  <c r="BF97" i="223" s="1"/>
  <c r="BE94" i="223"/>
  <c r="BE95" i="223" s="1"/>
  <c r="BE96" i="223" s="1"/>
  <c r="BE97" i="223" s="1"/>
  <c r="BD94" i="223"/>
  <c r="BD95" i="223" s="1"/>
  <c r="BD96" i="223" s="1"/>
  <c r="BD97" i="223" s="1"/>
  <c r="BC94" i="223"/>
  <c r="BC95" i="223" s="1"/>
  <c r="BC96" i="223" s="1"/>
  <c r="BC97" i="223" s="1"/>
  <c r="BB94" i="223"/>
  <c r="BB95" i="223" s="1"/>
  <c r="BB96" i="223" s="1"/>
  <c r="BB97" i="223" s="1"/>
  <c r="BA94" i="223"/>
  <c r="BA95" i="223" s="1"/>
  <c r="BA96" i="223" s="1"/>
  <c r="BA97" i="223" s="1"/>
  <c r="AZ94" i="223"/>
  <c r="AZ95" i="223" s="1"/>
  <c r="AZ96" i="223" s="1"/>
  <c r="AZ97" i="223" s="1"/>
  <c r="AY94" i="223"/>
  <c r="AY95" i="223" s="1"/>
  <c r="AY96" i="223" s="1"/>
  <c r="AY97" i="223" s="1"/>
  <c r="AX94" i="223"/>
  <c r="AX95" i="223" s="1"/>
  <c r="AX96" i="223" s="1"/>
  <c r="AX97" i="223" s="1"/>
  <c r="AW94" i="223"/>
  <c r="AW95" i="223" s="1"/>
  <c r="AW96" i="223" s="1"/>
  <c r="AW97" i="223" s="1"/>
  <c r="AV94" i="223"/>
  <c r="AV95" i="223" s="1"/>
  <c r="AV96" i="223" s="1"/>
  <c r="AV97" i="223" s="1"/>
  <c r="AU94" i="223"/>
  <c r="AU95" i="223" s="1"/>
  <c r="AU96" i="223" s="1"/>
  <c r="AU97" i="223" s="1"/>
  <c r="AT94" i="223"/>
  <c r="AT95" i="223" s="1"/>
  <c r="AT96" i="223" s="1"/>
  <c r="AT97" i="223" s="1"/>
  <c r="AS94" i="223"/>
  <c r="AS95" i="223" s="1"/>
  <c r="AS96" i="223" s="1"/>
  <c r="AS97" i="223" s="1"/>
  <c r="AR94" i="223"/>
  <c r="AR95" i="223" s="1"/>
  <c r="AR96" i="223" s="1"/>
  <c r="AR97" i="223" s="1"/>
  <c r="AQ94" i="223"/>
  <c r="AQ95" i="223" s="1"/>
  <c r="AQ96" i="223" s="1"/>
  <c r="AQ97" i="223" s="1"/>
  <c r="AP94" i="223"/>
  <c r="AP95" i="223" s="1"/>
  <c r="AP96" i="223" s="1"/>
  <c r="AP97" i="223" s="1"/>
  <c r="AO94" i="223"/>
  <c r="AO95" i="223" s="1"/>
  <c r="AO96" i="223" s="1"/>
  <c r="AO97" i="223" s="1"/>
  <c r="AN94" i="223"/>
  <c r="AN95" i="223" s="1"/>
  <c r="AN96" i="223" s="1"/>
  <c r="AN97" i="223" s="1"/>
  <c r="AM94" i="223"/>
  <c r="AM95" i="223" s="1"/>
  <c r="AM96" i="223" s="1"/>
  <c r="AM97" i="223" s="1"/>
  <c r="AL94" i="223"/>
  <c r="AL95" i="223" s="1"/>
  <c r="AL96" i="223" s="1"/>
  <c r="AL97" i="223" s="1"/>
  <c r="AK94" i="223"/>
  <c r="AK95" i="223" s="1"/>
  <c r="AK96" i="223" s="1"/>
  <c r="AK97" i="223" s="1"/>
  <c r="AJ94" i="223"/>
  <c r="AJ95" i="223" s="1"/>
  <c r="AJ96" i="223" s="1"/>
  <c r="AJ97" i="223" s="1"/>
  <c r="H28" i="223"/>
  <c r="BM86" i="223"/>
  <c r="BM87" i="223" s="1"/>
  <c r="BM88" i="223" s="1"/>
  <c r="BM89" i="223" s="1"/>
  <c r="BL86" i="223"/>
  <c r="BL87" i="223" s="1"/>
  <c r="BL88" i="223" s="1"/>
  <c r="BL89" i="223" s="1"/>
  <c r="BK86" i="223"/>
  <c r="BK87" i="223" s="1"/>
  <c r="BK88" i="223" s="1"/>
  <c r="BK89" i="223" s="1"/>
  <c r="BJ86" i="223"/>
  <c r="BJ87" i="223" s="1"/>
  <c r="BJ88" i="223" s="1"/>
  <c r="BJ89" i="223" s="1"/>
  <c r="BI86" i="223"/>
  <c r="BI87" i="223" s="1"/>
  <c r="BI88" i="223" s="1"/>
  <c r="BI89" i="223" s="1"/>
  <c r="BH86" i="223"/>
  <c r="BH87" i="223" s="1"/>
  <c r="BH88" i="223" s="1"/>
  <c r="BH89" i="223" s="1"/>
  <c r="BG86" i="223"/>
  <c r="BG87" i="223" s="1"/>
  <c r="BG88" i="223" s="1"/>
  <c r="BG89" i="223" s="1"/>
  <c r="BF86" i="223"/>
  <c r="BF87" i="223" s="1"/>
  <c r="BF88" i="223" s="1"/>
  <c r="BF89" i="223" s="1"/>
  <c r="BE86" i="223"/>
  <c r="BE87" i="223" s="1"/>
  <c r="BE88" i="223" s="1"/>
  <c r="BE89" i="223" s="1"/>
  <c r="BD86" i="223"/>
  <c r="BD87" i="223" s="1"/>
  <c r="BD88" i="223" s="1"/>
  <c r="BD89" i="223" s="1"/>
  <c r="BC86" i="223"/>
  <c r="BC87" i="223" s="1"/>
  <c r="BC88" i="223" s="1"/>
  <c r="BC89" i="223" s="1"/>
  <c r="BB86" i="223"/>
  <c r="BB87" i="223" s="1"/>
  <c r="BB88" i="223" s="1"/>
  <c r="BB89" i="223" s="1"/>
  <c r="BA86" i="223"/>
  <c r="BA87" i="223" s="1"/>
  <c r="BA88" i="223" s="1"/>
  <c r="BA89" i="223" s="1"/>
  <c r="AZ86" i="223"/>
  <c r="AZ87" i="223" s="1"/>
  <c r="AZ88" i="223" s="1"/>
  <c r="AZ89" i="223" s="1"/>
  <c r="AY86" i="223"/>
  <c r="AY87" i="223" s="1"/>
  <c r="AY88" i="223" s="1"/>
  <c r="AY89" i="223" s="1"/>
  <c r="AX86" i="223"/>
  <c r="AX87" i="223" s="1"/>
  <c r="AX88" i="223" s="1"/>
  <c r="AX89" i="223" s="1"/>
  <c r="AW86" i="223"/>
  <c r="AW87" i="223" s="1"/>
  <c r="AW88" i="223" s="1"/>
  <c r="AW89" i="223" s="1"/>
  <c r="AV86" i="223"/>
  <c r="AV87" i="223" s="1"/>
  <c r="AV88" i="223" s="1"/>
  <c r="AV89" i="223" s="1"/>
  <c r="AU86" i="223"/>
  <c r="AU87" i="223" s="1"/>
  <c r="AU88" i="223" s="1"/>
  <c r="AU89" i="223" s="1"/>
  <c r="AT86" i="223"/>
  <c r="AT87" i="223" s="1"/>
  <c r="AT88" i="223" s="1"/>
  <c r="AT89" i="223" s="1"/>
  <c r="AS86" i="223"/>
  <c r="AS87" i="223" s="1"/>
  <c r="AS88" i="223" s="1"/>
  <c r="AS89" i="223" s="1"/>
  <c r="AR86" i="223"/>
  <c r="AR87" i="223" s="1"/>
  <c r="AR88" i="223" s="1"/>
  <c r="AR89" i="223" s="1"/>
  <c r="AQ86" i="223"/>
  <c r="AQ87" i="223" s="1"/>
  <c r="AQ88" i="223" s="1"/>
  <c r="AQ89" i="223" s="1"/>
  <c r="AP86" i="223"/>
  <c r="AP87" i="223" s="1"/>
  <c r="AP88" i="223" s="1"/>
  <c r="AP89" i="223" s="1"/>
  <c r="AO86" i="223"/>
  <c r="AO87" i="223" s="1"/>
  <c r="AO88" i="223" s="1"/>
  <c r="AO89" i="223" s="1"/>
  <c r="AN86" i="223"/>
  <c r="AN87" i="223" s="1"/>
  <c r="AN88" i="223" s="1"/>
  <c r="AN89" i="223" s="1"/>
  <c r="AM86" i="223"/>
  <c r="AM87" i="223" s="1"/>
  <c r="AM88" i="223" s="1"/>
  <c r="AM89" i="223" s="1"/>
  <c r="AL86" i="223"/>
  <c r="AL87" i="223" s="1"/>
  <c r="AL88" i="223" s="1"/>
  <c r="AL89" i="223" s="1"/>
  <c r="AK86" i="223"/>
  <c r="AK87" i="223" s="1"/>
  <c r="AK88" i="223" s="1"/>
  <c r="AK89" i="223" s="1"/>
  <c r="AJ86" i="223"/>
  <c r="AJ87" i="223" s="1"/>
  <c r="AJ88" i="223" s="1"/>
  <c r="AJ89" i="223" s="1"/>
  <c r="H27" i="223"/>
  <c r="F31" i="223"/>
  <c r="F28" i="223"/>
  <c r="BN78" i="223"/>
  <c r="BN79" i="223" s="1"/>
  <c r="BN80" i="223" s="1"/>
  <c r="BN81" i="223" s="1"/>
  <c r="BM78" i="223"/>
  <c r="BM79" i="223" s="1"/>
  <c r="BM80" i="223" s="1"/>
  <c r="BM81" i="223" s="1"/>
  <c r="BL78" i="223"/>
  <c r="BL79" i="223" s="1"/>
  <c r="BL80" i="223" s="1"/>
  <c r="BL81" i="223" s="1"/>
  <c r="BK78" i="223"/>
  <c r="BK79" i="223" s="1"/>
  <c r="BK80" i="223" s="1"/>
  <c r="BK81" i="223" s="1"/>
  <c r="BJ78" i="223"/>
  <c r="BJ79" i="223" s="1"/>
  <c r="BJ80" i="223" s="1"/>
  <c r="BJ81" i="223" s="1"/>
  <c r="BI78" i="223"/>
  <c r="BI79" i="223" s="1"/>
  <c r="BI80" i="223" s="1"/>
  <c r="BI81" i="223" s="1"/>
  <c r="BH78" i="223"/>
  <c r="BH79" i="223" s="1"/>
  <c r="BH80" i="223" s="1"/>
  <c r="BH81" i="223" s="1"/>
  <c r="BG78" i="223"/>
  <c r="BG79" i="223" s="1"/>
  <c r="BG80" i="223" s="1"/>
  <c r="BG81" i="223" s="1"/>
  <c r="BF78" i="223"/>
  <c r="BF79" i="223" s="1"/>
  <c r="BF80" i="223" s="1"/>
  <c r="BF81" i="223" s="1"/>
  <c r="BE78" i="223"/>
  <c r="BE79" i="223" s="1"/>
  <c r="BE80" i="223" s="1"/>
  <c r="BE81" i="223" s="1"/>
  <c r="BD78" i="223"/>
  <c r="BD79" i="223" s="1"/>
  <c r="BD80" i="223" s="1"/>
  <c r="BD81" i="223" s="1"/>
  <c r="BC78" i="223"/>
  <c r="BC79" i="223" s="1"/>
  <c r="BC80" i="223" s="1"/>
  <c r="BC81" i="223" s="1"/>
  <c r="BB78" i="223"/>
  <c r="BB79" i="223" s="1"/>
  <c r="BB80" i="223" s="1"/>
  <c r="BB81" i="223" s="1"/>
  <c r="BA78" i="223"/>
  <c r="BA79" i="223" s="1"/>
  <c r="BA80" i="223" s="1"/>
  <c r="BA81" i="223" s="1"/>
  <c r="AZ78" i="223"/>
  <c r="AZ79" i="223" s="1"/>
  <c r="AZ80" i="223" s="1"/>
  <c r="AZ81" i="223" s="1"/>
  <c r="AY78" i="223"/>
  <c r="AY79" i="223" s="1"/>
  <c r="AY80" i="223" s="1"/>
  <c r="AY81" i="223" s="1"/>
  <c r="AX78" i="223"/>
  <c r="AX79" i="223" s="1"/>
  <c r="AX80" i="223" s="1"/>
  <c r="AX81" i="223" s="1"/>
  <c r="AW78" i="223"/>
  <c r="AW79" i="223" s="1"/>
  <c r="AW80" i="223" s="1"/>
  <c r="AW81" i="223" s="1"/>
  <c r="AV78" i="223"/>
  <c r="AV79" i="223" s="1"/>
  <c r="AV80" i="223" s="1"/>
  <c r="AV81" i="223" s="1"/>
  <c r="AU78" i="223"/>
  <c r="AU79" i="223" s="1"/>
  <c r="AU80" i="223" s="1"/>
  <c r="AU81" i="223" s="1"/>
  <c r="AT78" i="223"/>
  <c r="AT79" i="223" s="1"/>
  <c r="AT80" i="223" s="1"/>
  <c r="AT81" i="223" s="1"/>
  <c r="AS78" i="223"/>
  <c r="AS79" i="223" s="1"/>
  <c r="AS80" i="223" s="1"/>
  <c r="AS81" i="223" s="1"/>
  <c r="AR78" i="223"/>
  <c r="AR79" i="223" s="1"/>
  <c r="AR80" i="223" s="1"/>
  <c r="AR81" i="223" s="1"/>
  <c r="AQ78" i="223"/>
  <c r="AQ79" i="223" s="1"/>
  <c r="AQ80" i="223" s="1"/>
  <c r="AQ81" i="223" s="1"/>
  <c r="AP78" i="223"/>
  <c r="AP79" i="223" s="1"/>
  <c r="AP80" i="223" s="1"/>
  <c r="AP81" i="223" s="1"/>
  <c r="AO78" i="223"/>
  <c r="AO79" i="223" s="1"/>
  <c r="AO80" i="223" s="1"/>
  <c r="AO81" i="223" s="1"/>
  <c r="AN78" i="223"/>
  <c r="AN79" i="223" s="1"/>
  <c r="AN80" i="223" s="1"/>
  <c r="AN81" i="223" s="1"/>
  <c r="AM78" i="223"/>
  <c r="AM79" i="223" s="1"/>
  <c r="AM80" i="223" s="1"/>
  <c r="AM81" i="223" s="1"/>
  <c r="AL78" i="223"/>
  <c r="AL79" i="223" s="1"/>
  <c r="AL80" i="223" s="1"/>
  <c r="AL81" i="223" s="1"/>
  <c r="AK78" i="223"/>
  <c r="AK79" i="223" s="1"/>
  <c r="AK80" i="223" s="1"/>
  <c r="AK81" i="223" s="1"/>
  <c r="AJ78" i="223"/>
  <c r="AJ79" i="223" s="1"/>
  <c r="AJ80" i="223" s="1"/>
  <c r="AJ81" i="223" s="1"/>
  <c r="D32" i="223"/>
  <c r="D31" i="223"/>
  <c r="BM73" i="223"/>
  <c r="D28" i="223"/>
  <c r="BL70" i="223"/>
  <c r="BL71" i="223" s="1"/>
  <c r="BL72" i="223" s="1"/>
  <c r="BL73" i="223" s="1"/>
  <c r="BK70" i="223"/>
  <c r="BK71" i="223" s="1"/>
  <c r="BK72" i="223" s="1"/>
  <c r="BK73" i="223" s="1"/>
  <c r="BJ70" i="223"/>
  <c r="BJ71" i="223" s="1"/>
  <c r="BJ72" i="223" s="1"/>
  <c r="BJ73" i="223" s="1"/>
  <c r="BI70" i="223"/>
  <c r="BI71" i="223" s="1"/>
  <c r="BI72" i="223" s="1"/>
  <c r="BI73" i="223" s="1"/>
  <c r="BH70" i="223"/>
  <c r="BH71" i="223" s="1"/>
  <c r="BH72" i="223" s="1"/>
  <c r="BH73" i="223" s="1"/>
  <c r="BG70" i="223"/>
  <c r="BG71" i="223" s="1"/>
  <c r="BG72" i="223" s="1"/>
  <c r="BG73" i="223" s="1"/>
  <c r="BF70" i="223"/>
  <c r="BF71" i="223" s="1"/>
  <c r="BF72" i="223" s="1"/>
  <c r="BF73" i="223" s="1"/>
  <c r="BE70" i="223"/>
  <c r="BE71" i="223" s="1"/>
  <c r="BE72" i="223" s="1"/>
  <c r="BE73" i="223" s="1"/>
  <c r="BD70" i="223"/>
  <c r="BD71" i="223" s="1"/>
  <c r="BD72" i="223" s="1"/>
  <c r="BD73" i="223" s="1"/>
  <c r="BC70" i="223"/>
  <c r="BC71" i="223" s="1"/>
  <c r="BC72" i="223" s="1"/>
  <c r="BC73" i="223" s="1"/>
  <c r="BB70" i="223"/>
  <c r="BB71" i="223" s="1"/>
  <c r="BB72" i="223" s="1"/>
  <c r="BB73" i="223" s="1"/>
  <c r="BA70" i="223"/>
  <c r="BA71" i="223" s="1"/>
  <c r="BA72" i="223" s="1"/>
  <c r="BA73" i="223" s="1"/>
  <c r="AZ70" i="223"/>
  <c r="AZ71" i="223" s="1"/>
  <c r="AZ72" i="223" s="1"/>
  <c r="AZ73" i="223" s="1"/>
  <c r="AY70" i="223"/>
  <c r="AY71" i="223" s="1"/>
  <c r="AY72" i="223" s="1"/>
  <c r="AY73" i="223" s="1"/>
  <c r="AX70" i="223"/>
  <c r="AX71" i="223" s="1"/>
  <c r="AX72" i="223" s="1"/>
  <c r="AX73" i="223" s="1"/>
  <c r="AW70" i="223"/>
  <c r="AW71" i="223" s="1"/>
  <c r="AW72" i="223" s="1"/>
  <c r="AW73" i="223" s="1"/>
  <c r="AV70" i="223"/>
  <c r="AV71" i="223" s="1"/>
  <c r="AV72" i="223" s="1"/>
  <c r="AV73" i="223" s="1"/>
  <c r="AU70" i="223"/>
  <c r="AU71" i="223" s="1"/>
  <c r="AU72" i="223" s="1"/>
  <c r="AU73" i="223" s="1"/>
  <c r="AT70" i="223"/>
  <c r="AT71" i="223" s="1"/>
  <c r="AT72" i="223" s="1"/>
  <c r="AT73" i="223" s="1"/>
  <c r="AS70" i="223"/>
  <c r="AS71" i="223" s="1"/>
  <c r="AS72" i="223" s="1"/>
  <c r="AS73" i="223" s="1"/>
  <c r="AR70" i="223"/>
  <c r="AR71" i="223" s="1"/>
  <c r="AR72" i="223" s="1"/>
  <c r="AR73" i="223" s="1"/>
  <c r="AQ70" i="223"/>
  <c r="AQ71" i="223" s="1"/>
  <c r="AQ72" i="223" s="1"/>
  <c r="AQ73" i="223" s="1"/>
  <c r="AP70" i="223"/>
  <c r="AP71" i="223" s="1"/>
  <c r="AP72" i="223" s="1"/>
  <c r="AP73" i="223" s="1"/>
  <c r="AO70" i="223"/>
  <c r="AO71" i="223" s="1"/>
  <c r="AO72" i="223" s="1"/>
  <c r="AO73" i="223" s="1"/>
  <c r="AN70" i="223"/>
  <c r="AN71" i="223" s="1"/>
  <c r="AN72" i="223" s="1"/>
  <c r="AN73" i="223" s="1"/>
  <c r="AM70" i="223"/>
  <c r="AM71" i="223" s="1"/>
  <c r="AM72" i="223" s="1"/>
  <c r="AM73" i="223" s="1"/>
  <c r="AL70" i="223"/>
  <c r="AL71" i="223" s="1"/>
  <c r="AL72" i="223" s="1"/>
  <c r="AL73" i="223" s="1"/>
  <c r="AK70" i="223"/>
  <c r="AK71" i="223" s="1"/>
  <c r="AK72" i="223" s="1"/>
  <c r="AK73" i="223" s="1"/>
  <c r="AJ70" i="223"/>
  <c r="AJ71" i="223" s="1"/>
  <c r="AJ72" i="223" s="1"/>
  <c r="AJ73" i="223" s="1"/>
  <c r="D27" i="223"/>
  <c r="B31" i="223"/>
  <c r="BN62" i="223"/>
  <c r="BN63" i="223" s="1"/>
  <c r="BN64" i="223" s="1"/>
  <c r="BN65" i="223" s="1"/>
  <c r="BM62" i="223"/>
  <c r="BM63" i="223" s="1"/>
  <c r="BM64" i="223" s="1"/>
  <c r="BM65" i="223" s="1"/>
  <c r="BL62" i="223"/>
  <c r="BL63" i="223" s="1"/>
  <c r="BL64" i="223" s="1"/>
  <c r="BL65" i="223" s="1"/>
  <c r="BK62" i="223"/>
  <c r="BK63" i="223" s="1"/>
  <c r="BK64" i="223" s="1"/>
  <c r="BK65" i="223" s="1"/>
  <c r="BJ62" i="223"/>
  <c r="BJ63" i="223" s="1"/>
  <c r="BJ64" i="223" s="1"/>
  <c r="BJ65" i="223" s="1"/>
  <c r="BI62" i="223"/>
  <c r="BI63" i="223" s="1"/>
  <c r="BI64" i="223" s="1"/>
  <c r="BI65" i="223" s="1"/>
  <c r="BH62" i="223"/>
  <c r="BH63" i="223" s="1"/>
  <c r="BH64" i="223" s="1"/>
  <c r="BH65" i="223" s="1"/>
  <c r="BG62" i="223"/>
  <c r="BG63" i="223" s="1"/>
  <c r="BG64" i="223" s="1"/>
  <c r="BG65" i="223" s="1"/>
  <c r="BF62" i="223"/>
  <c r="BF63" i="223" s="1"/>
  <c r="BF64" i="223" s="1"/>
  <c r="BF65" i="223" s="1"/>
  <c r="BE62" i="223"/>
  <c r="BE63" i="223" s="1"/>
  <c r="BE64" i="223" s="1"/>
  <c r="BE65" i="223" s="1"/>
  <c r="BD62" i="223"/>
  <c r="BD63" i="223" s="1"/>
  <c r="BD64" i="223" s="1"/>
  <c r="BD65" i="223" s="1"/>
  <c r="BC62" i="223"/>
  <c r="BC63" i="223" s="1"/>
  <c r="BC64" i="223" s="1"/>
  <c r="BC65" i="223" s="1"/>
  <c r="BB62" i="223"/>
  <c r="BB63" i="223" s="1"/>
  <c r="BB64" i="223" s="1"/>
  <c r="BB65" i="223" s="1"/>
  <c r="BA62" i="223"/>
  <c r="BA63" i="223" s="1"/>
  <c r="BA64" i="223" s="1"/>
  <c r="BA65" i="223" s="1"/>
  <c r="AZ62" i="223"/>
  <c r="AZ63" i="223" s="1"/>
  <c r="AZ64" i="223" s="1"/>
  <c r="AZ65" i="223" s="1"/>
  <c r="AY62" i="223"/>
  <c r="AY63" i="223" s="1"/>
  <c r="AY64" i="223" s="1"/>
  <c r="AY65" i="223" s="1"/>
  <c r="AX62" i="223"/>
  <c r="AX63" i="223" s="1"/>
  <c r="AX64" i="223" s="1"/>
  <c r="AX65" i="223" s="1"/>
  <c r="AW62" i="223"/>
  <c r="AW63" i="223" s="1"/>
  <c r="AW64" i="223" s="1"/>
  <c r="AW65" i="223" s="1"/>
  <c r="AV62" i="223"/>
  <c r="AV63" i="223" s="1"/>
  <c r="AV64" i="223" s="1"/>
  <c r="AV65" i="223" s="1"/>
  <c r="AU62" i="223"/>
  <c r="AU63" i="223" s="1"/>
  <c r="AU64" i="223" s="1"/>
  <c r="AU65" i="223" s="1"/>
  <c r="AT62" i="223"/>
  <c r="AT63" i="223" s="1"/>
  <c r="AT64" i="223" s="1"/>
  <c r="AT65" i="223" s="1"/>
  <c r="AS62" i="223"/>
  <c r="AS63" i="223" s="1"/>
  <c r="AS64" i="223" s="1"/>
  <c r="AS65" i="223" s="1"/>
  <c r="AR62" i="223"/>
  <c r="AR63" i="223" s="1"/>
  <c r="AR64" i="223" s="1"/>
  <c r="AR65" i="223" s="1"/>
  <c r="AQ62" i="223"/>
  <c r="AQ63" i="223" s="1"/>
  <c r="AQ64" i="223" s="1"/>
  <c r="AQ65" i="223" s="1"/>
  <c r="AP62" i="223"/>
  <c r="AP63" i="223" s="1"/>
  <c r="AP64" i="223" s="1"/>
  <c r="AP65" i="223" s="1"/>
  <c r="AO62" i="223"/>
  <c r="AO63" i="223" s="1"/>
  <c r="AO64" i="223" s="1"/>
  <c r="AO65" i="223" s="1"/>
  <c r="AN62" i="223"/>
  <c r="AN63" i="223" s="1"/>
  <c r="AN64" i="223" s="1"/>
  <c r="AN65" i="223" s="1"/>
  <c r="AM62" i="223"/>
  <c r="AM63" i="223" s="1"/>
  <c r="AM64" i="223" s="1"/>
  <c r="AM65" i="223" s="1"/>
  <c r="AL62" i="223"/>
  <c r="AL63" i="223" s="1"/>
  <c r="AL64" i="223" s="1"/>
  <c r="AL65" i="223" s="1"/>
  <c r="AK62" i="223"/>
  <c r="AK63" i="223" s="1"/>
  <c r="AK64" i="223" s="1"/>
  <c r="AK65" i="223" s="1"/>
  <c r="AJ62" i="223"/>
  <c r="AJ63" i="223" s="1"/>
  <c r="AJ64" i="223" s="1"/>
  <c r="AJ65" i="223" s="1"/>
  <c r="T58" i="223"/>
  <c r="T115" i="223" s="1"/>
  <c r="X32" i="223"/>
  <c r="T32" i="223"/>
  <c r="N32" i="223"/>
  <c r="L32" i="223"/>
  <c r="J32" i="223"/>
  <c r="H32" i="223"/>
  <c r="F32" i="223"/>
  <c r="B32" i="223"/>
  <c r="X31" i="223"/>
  <c r="T31" i="223"/>
  <c r="N31" i="223"/>
  <c r="L31" i="223"/>
  <c r="J31" i="223"/>
  <c r="H31" i="223"/>
  <c r="T28" i="223"/>
  <c r="N28" i="223"/>
  <c r="L28" i="223"/>
  <c r="B28" i="223"/>
  <c r="T27" i="223"/>
  <c r="R27" i="223"/>
  <c r="N27" i="223"/>
  <c r="J27" i="223"/>
  <c r="F27" i="223"/>
  <c r="B27" i="223"/>
  <c r="I14" i="223"/>
  <c r="B14" i="223"/>
  <c r="B11" i="223"/>
  <c r="A6" i="223"/>
  <c r="A5" i="223"/>
  <c r="A4" i="223"/>
  <c r="A3" i="223"/>
  <c r="A2" i="223"/>
  <c r="A1" i="223"/>
  <c r="AG165" i="222"/>
  <c r="AG164" i="222"/>
  <c r="X31" i="222" s="1"/>
  <c r="AF162" i="222"/>
  <c r="AE162" i="222"/>
  <c r="AD162" i="222"/>
  <c r="AC162" i="222"/>
  <c r="AB162" i="222"/>
  <c r="AA162" i="222"/>
  <c r="Z162" i="222"/>
  <c r="Y162" i="222"/>
  <c r="X162" i="222"/>
  <c r="W162" i="222"/>
  <c r="V162" i="222"/>
  <c r="U162" i="222"/>
  <c r="T162" i="222"/>
  <c r="S162" i="222"/>
  <c r="R162" i="222"/>
  <c r="Q162" i="222"/>
  <c r="P162" i="222"/>
  <c r="O162" i="222"/>
  <c r="N162" i="222"/>
  <c r="M162" i="222"/>
  <c r="L162" i="222"/>
  <c r="K162" i="222"/>
  <c r="J162" i="222"/>
  <c r="I162" i="222"/>
  <c r="H162" i="222"/>
  <c r="G162" i="222"/>
  <c r="F162" i="222"/>
  <c r="E162" i="222"/>
  <c r="D162" i="222"/>
  <c r="C162" i="222"/>
  <c r="B162" i="222"/>
  <c r="AG161" i="222"/>
  <c r="X28" i="222" s="1"/>
  <c r="BN160" i="222"/>
  <c r="BN161" i="222" s="1"/>
  <c r="BN162" i="222" s="1"/>
  <c r="BN163" i="222" s="1"/>
  <c r="BM160" i="222"/>
  <c r="BM161" i="222" s="1"/>
  <c r="BM162" i="222" s="1"/>
  <c r="BM163" i="222" s="1"/>
  <c r="BL160" i="222"/>
  <c r="BL161" i="222" s="1"/>
  <c r="BL162" i="222" s="1"/>
  <c r="BL163" i="222" s="1"/>
  <c r="BK160" i="222"/>
  <c r="BK161" i="222" s="1"/>
  <c r="BK162" i="222" s="1"/>
  <c r="BK163" i="222" s="1"/>
  <c r="BJ160" i="222"/>
  <c r="BJ161" i="222" s="1"/>
  <c r="BJ162" i="222" s="1"/>
  <c r="BJ163" i="222" s="1"/>
  <c r="BI160" i="222"/>
  <c r="BI161" i="222" s="1"/>
  <c r="BI162" i="222" s="1"/>
  <c r="BI163" i="222" s="1"/>
  <c r="BH160" i="222"/>
  <c r="BH161" i="222" s="1"/>
  <c r="BH162" i="222" s="1"/>
  <c r="BH163" i="222" s="1"/>
  <c r="BG160" i="222"/>
  <c r="BG161" i="222" s="1"/>
  <c r="BG162" i="222" s="1"/>
  <c r="BG163" i="222" s="1"/>
  <c r="BF160" i="222"/>
  <c r="BF161" i="222" s="1"/>
  <c r="BF162" i="222" s="1"/>
  <c r="BF163" i="222" s="1"/>
  <c r="BE160" i="222"/>
  <c r="BE161" i="222" s="1"/>
  <c r="BE162" i="222" s="1"/>
  <c r="BE163" i="222" s="1"/>
  <c r="BD160" i="222"/>
  <c r="BD161" i="222" s="1"/>
  <c r="BD162" i="222" s="1"/>
  <c r="BD163" i="222" s="1"/>
  <c r="BC160" i="222"/>
  <c r="BC161" i="222" s="1"/>
  <c r="BC162" i="222" s="1"/>
  <c r="BC163" i="222" s="1"/>
  <c r="BB160" i="222"/>
  <c r="BB161" i="222" s="1"/>
  <c r="BB162" i="222" s="1"/>
  <c r="BB163" i="222" s="1"/>
  <c r="BA160" i="222"/>
  <c r="BA161" i="222" s="1"/>
  <c r="BA162" i="222" s="1"/>
  <c r="BA163" i="222" s="1"/>
  <c r="AZ160" i="222"/>
  <c r="AZ161" i="222" s="1"/>
  <c r="AZ162" i="222" s="1"/>
  <c r="AZ163" i="222" s="1"/>
  <c r="AY160" i="222"/>
  <c r="AY161" i="222" s="1"/>
  <c r="AY162" i="222" s="1"/>
  <c r="AY163" i="222" s="1"/>
  <c r="AX160" i="222"/>
  <c r="AX161" i="222" s="1"/>
  <c r="AX162" i="222" s="1"/>
  <c r="AX163" i="222" s="1"/>
  <c r="AW160" i="222"/>
  <c r="AW161" i="222" s="1"/>
  <c r="AW162" i="222" s="1"/>
  <c r="AW163" i="222" s="1"/>
  <c r="AV160" i="222"/>
  <c r="AV161" i="222" s="1"/>
  <c r="AV162" i="222" s="1"/>
  <c r="AV163" i="222" s="1"/>
  <c r="AU160" i="222"/>
  <c r="AU161" i="222" s="1"/>
  <c r="AU162" i="222" s="1"/>
  <c r="AU163" i="222" s="1"/>
  <c r="AT160" i="222"/>
  <c r="AT161" i="222" s="1"/>
  <c r="AT162" i="222" s="1"/>
  <c r="AT163" i="222" s="1"/>
  <c r="AS160" i="222"/>
  <c r="AS161" i="222" s="1"/>
  <c r="AS162" i="222" s="1"/>
  <c r="AS163" i="222" s="1"/>
  <c r="AR160" i="222"/>
  <c r="AR161" i="222" s="1"/>
  <c r="AR162" i="222" s="1"/>
  <c r="AR163" i="222" s="1"/>
  <c r="AQ160" i="222"/>
  <c r="AQ161" i="222" s="1"/>
  <c r="AQ162" i="222" s="1"/>
  <c r="AQ163" i="222" s="1"/>
  <c r="AP160" i="222"/>
  <c r="AP161" i="222" s="1"/>
  <c r="AP162" i="222" s="1"/>
  <c r="AP163" i="222" s="1"/>
  <c r="AO160" i="222"/>
  <c r="AO161" i="222" s="1"/>
  <c r="AO162" i="222" s="1"/>
  <c r="AO163" i="222" s="1"/>
  <c r="AN160" i="222"/>
  <c r="AN161" i="222" s="1"/>
  <c r="AN162" i="222" s="1"/>
  <c r="AN163" i="222" s="1"/>
  <c r="AM160" i="222"/>
  <c r="AM161" i="222" s="1"/>
  <c r="AM162" i="222" s="1"/>
  <c r="AM163" i="222" s="1"/>
  <c r="AL160" i="222"/>
  <c r="AL161" i="222" s="1"/>
  <c r="AL162" i="222" s="1"/>
  <c r="AL163" i="222" s="1"/>
  <c r="AK160" i="222"/>
  <c r="AK161" i="222" s="1"/>
  <c r="AK162" i="222" s="1"/>
  <c r="AK163" i="222" s="1"/>
  <c r="AJ160" i="222"/>
  <c r="AJ161" i="222" s="1"/>
  <c r="AJ162" i="222" s="1"/>
  <c r="AJ163" i="222" s="1"/>
  <c r="AG160" i="222"/>
  <c r="C159" i="222"/>
  <c r="D159" i="222" s="1"/>
  <c r="E159" i="222" s="1"/>
  <c r="F159" i="222" s="1"/>
  <c r="G159" i="222" s="1"/>
  <c r="H159" i="222" s="1"/>
  <c r="I159" i="222" s="1"/>
  <c r="J159" i="222" s="1"/>
  <c r="K159" i="222" s="1"/>
  <c r="L159" i="222" s="1"/>
  <c r="M159" i="222" s="1"/>
  <c r="N159" i="222" s="1"/>
  <c r="O159" i="222" s="1"/>
  <c r="P159" i="222" s="1"/>
  <c r="Q159" i="222" s="1"/>
  <c r="R159" i="222" s="1"/>
  <c r="S159" i="222" s="1"/>
  <c r="T159" i="222" s="1"/>
  <c r="U159" i="222" s="1"/>
  <c r="V159" i="222" s="1"/>
  <c r="W159" i="222" s="1"/>
  <c r="X159" i="222" s="1"/>
  <c r="Y159" i="222" s="1"/>
  <c r="Z159" i="222" s="1"/>
  <c r="AA159" i="222" s="1"/>
  <c r="AB159" i="222" s="1"/>
  <c r="AC159" i="222" s="1"/>
  <c r="AD159" i="222" s="1"/>
  <c r="AE159" i="222" s="1"/>
  <c r="AF159" i="222" s="1"/>
  <c r="AG157" i="222"/>
  <c r="V32" i="222" s="1"/>
  <c r="AG156" i="222"/>
  <c r="V31" i="222" s="1"/>
  <c r="AE154" i="222"/>
  <c r="AD154" i="222"/>
  <c r="AC154" i="222"/>
  <c r="AB154" i="222"/>
  <c r="AA154" i="222"/>
  <c r="Z154" i="222"/>
  <c r="Y154" i="222"/>
  <c r="X154" i="222"/>
  <c r="W154" i="222"/>
  <c r="V154" i="222"/>
  <c r="U154" i="222"/>
  <c r="T154" i="222"/>
  <c r="S154" i="222"/>
  <c r="R154" i="222"/>
  <c r="Q154" i="222"/>
  <c r="P154" i="222"/>
  <c r="O154" i="222"/>
  <c r="N154" i="222"/>
  <c r="M154" i="222"/>
  <c r="L154" i="222"/>
  <c r="K154" i="222"/>
  <c r="J154" i="222"/>
  <c r="I154" i="222"/>
  <c r="H154" i="222"/>
  <c r="G154" i="222"/>
  <c r="F154" i="222"/>
  <c r="E154" i="222"/>
  <c r="D154" i="222"/>
  <c r="C154" i="222"/>
  <c r="B154" i="222"/>
  <c r="AG153" i="222"/>
  <c r="V28" i="222" s="1"/>
  <c r="BM152" i="222"/>
  <c r="BM153" i="222" s="1"/>
  <c r="BM154" i="222" s="1"/>
  <c r="BM155" i="222" s="1"/>
  <c r="BL152" i="222"/>
  <c r="BL153" i="222" s="1"/>
  <c r="BL154" i="222" s="1"/>
  <c r="BL155" i="222" s="1"/>
  <c r="BK152" i="222"/>
  <c r="BK153" i="222" s="1"/>
  <c r="BK154" i="222" s="1"/>
  <c r="BK155" i="222" s="1"/>
  <c r="BJ152" i="222"/>
  <c r="BJ153" i="222" s="1"/>
  <c r="BJ154" i="222" s="1"/>
  <c r="BJ155" i="222" s="1"/>
  <c r="BI152" i="222"/>
  <c r="BI153" i="222" s="1"/>
  <c r="BI154" i="222" s="1"/>
  <c r="BI155" i="222" s="1"/>
  <c r="BH152" i="222"/>
  <c r="BH153" i="222" s="1"/>
  <c r="BH154" i="222" s="1"/>
  <c r="BH155" i="222" s="1"/>
  <c r="BG152" i="222"/>
  <c r="BG153" i="222" s="1"/>
  <c r="BG154" i="222" s="1"/>
  <c r="BG155" i="222" s="1"/>
  <c r="BF152" i="222"/>
  <c r="BF153" i="222" s="1"/>
  <c r="BF154" i="222" s="1"/>
  <c r="BF155" i="222" s="1"/>
  <c r="BE152" i="222"/>
  <c r="BE153" i="222" s="1"/>
  <c r="BE154" i="222" s="1"/>
  <c r="BE155" i="222" s="1"/>
  <c r="BD152" i="222"/>
  <c r="BD153" i="222" s="1"/>
  <c r="BD154" i="222" s="1"/>
  <c r="BD155" i="222" s="1"/>
  <c r="BC152" i="222"/>
  <c r="BC153" i="222" s="1"/>
  <c r="BC154" i="222" s="1"/>
  <c r="BC155" i="222" s="1"/>
  <c r="BB152" i="222"/>
  <c r="BB153" i="222" s="1"/>
  <c r="BB154" i="222" s="1"/>
  <c r="BB155" i="222" s="1"/>
  <c r="BA152" i="222"/>
  <c r="BA153" i="222" s="1"/>
  <c r="BA154" i="222" s="1"/>
  <c r="BA155" i="222" s="1"/>
  <c r="AZ152" i="222"/>
  <c r="AZ153" i="222" s="1"/>
  <c r="AZ154" i="222" s="1"/>
  <c r="AZ155" i="222" s="1"/>
  <c r="AY152" i="222"/>
  <c r="AY153" i="222" s="1"/>
  <c r="AY154" i="222" s="1"/>
  <c r="AY155" i="222" s="1"/>
  <c r="AX152" i="222"/>
  <c r="AX153" i="222" s="1"/>
  <c r="AX154" i="222" s="1"/>
  <c r="AX155" i="222" s="1"/>
  <c r="AW152" i="222"/>
  <c r="AW153" i="222" s="1"/>
  <c r="AW154" i="222" s="1"/>
  <c r="AW155" i="222" s="1"/>
  <c r="AV152" i="222"/>
  <c r="AV153" i="222" s="1"/>
  <c r="AV154" i="222" s="1"/>
  <c r="AV155" i="222" s="1"/>
  <c r="AU152" i="222"/>
  <c r="AU153" i="222" s="1"/>
  <c r="AU154" i="222" s="1"/>
  <c r="AU155" i="222" s="1"/>
  <c r="AT152" i="222"/>
  <c r="AT153" i="222" s="1"/>
  <c r="AT154" i="222" s="1"/>
  <c r="AT155" i="222" s="1"/>
  <c r="AS152" i="222"/>
  <c r="AS153" i="222" s="1"/>
  <c r="AS154" i="222" s="1"/>
  <c r="AS155" i="222" s="1"/>
  <c r="AR152" i="222"/>
  <c r="AR153" i="222" s="1"/>
  <c r="AR154" i="222" s="1"/>
  <c r="AR155" i="222" s="1"/>
  <c r="AQ152" i="222"/>
  <c r="AQ153" i="222" s="1"/>
  <c r="AQ154" i="222" s="1"/>
  <c r="AQ155" i="222" s="1"/>
  <c r="AP152" i="222"/>
  <c r="AP153" i="222" s="1"/>
  <c r="AP154" i="222" s="1"/>
  <c r="AP155" i="222" s="1"/>
  <c r="AO152" i="222"/>
  <c r="AO153" i="222" s="1"/>
  <c r="AO154" i="222" s="1"/>
  <c r="AO155" i="222" s="1"/>
  <c r="AN152" i="222"/>
  <c r="AN153" i="222" s="1"/>
  <c r="AN154" i="222" s="1"/>
  <c r="AN155" i="222" s="1"/>
  <c r="AM152" i="222"/>
  <c r="AM153" i="222" s="1"/>
  <c r="AM154" i="222" s="1"/>
  <c r="AM155" i="222" s="1"/>
  <c r="AL152" i="222"/>
  <c r="AL153" i="222" s="1"/>
  <c r="AL154" i="222" s="1"/>
  <c r="AL155" i="222" s="1"/>
  <c r="AK152" i="222"/>
  <c r="AK153" i="222" s="1"/>
  <c r="AK154" i="222" s="1"/>
  <c r="AK155" i="222" s="1"/>
  <c r="AJ152" i="222"/>
  <c r="AJ153" i="222" s="1"/>
  <c r="AJ154" i="222" s="1"/>
  <c r="AJ155" i="222" s="1"/>
  <c r="AG152" i="222"/>
  <c r="V27" i="222" s="1"/>
  <c r="C151" i="222"/>
  <c r="D151" i="222" s="1"/>
  <c r="E151" i="222" s="1"/>
  <c r="F151" i="222" s="1"/>
  <c r="G151" i="222" s="1"/>
  <c r="H151" i="222" s="1"/>
  <c r="I151" i="222" s="1"/>
  <c r="J151" i="222" s="1"/>
  <c r="K151" i="222" s="1"/>
  <c r="L151" i="222" s="1"/>
  <c r="M151" i="222" s="1"/>
  <c r="N151" i="222" s="1"/>
  <c r="O151" i="222" s="1"/>
  <c r="P151" i="222" s="1"/>
  <c r="Q151" i="222" s="1"/>
  <c r="R151" i="222" s="1"/>
  <c r="S151" i="222" s="1"/>
  <c r="T151" i="222" s="1"/>
  <c r="U151" i="222" s="1"/>
  <c r="V151" i="222" s="1"/>
  <c r="W151" i="222" s="1"/>
  <c r="X151" i="222" s="1"/>
  <c r="Y151" i="222" s="1"/>
  <c r="Z151" i="222" s="1"/>
  <c r="AA151" i="222" s="1"/>
  <c r="AB151" i="222" s="1"/>
  <c r="AC151" i="222" s="1"/>
  <c r="AD151" i="222" s="1"/>
  <c r="AE151" i="222" s="1"/>
  <c r="AF151" i="222" s="1"/>
  <c r="AG149" i="222"/>
  <c r="T32" i="222" s="1"/>
  <c r="AG148" i="222"/>
  <c r="T31" i="222" s="1"/>
  <c r="AF146" i="222"/>
  <c r="AE146" i="222"/>
  <c r="AD146" i="222"/>
  <c r="AC146" i="222"/>
  <c r="AB146" i="222"/>
  <c r="AA146" i="222"/>
  <c r="Z146" i="222"/>
  <c r="Y146" i="222"/>
  <c r="X146" i="222"/>
  <c r="W146" i="222"/>
  <c r="V146" i="222"/>
  <c r="U146" i="222"/>
  <c r="T146" i="222"/>
  <c r="S146" i="222"/>
  <c r="R146" i="222"/>
  <c r="Q146" i="222"/>
  <c r="P146" i="222"/>
  <c r="O146" i="222"/>
  <c r="N146" i="222"/>
  <c r="M146" i="222"/>
  <c r="L146" i="222"/>
  <c r="K146" i="222"/>
  <c r="J146" i="222"/>
  <c r="I146" i="222"/>
  <c r="H146" i="222"/>
  <c r="G146" i="222"/>
  <c r="F146" i="222"/>
  <c r="E146" i="222"/>
  <c r="D146" i="222"/>
  <c r="C146" i="222"/>
  <c r="B146" i="222"/>
  <c r="AG145" i="222"/>
  <c r="T28" i="222" s="1"/>
  <c r="BN144" i="222"/>
  <c r="BN145" i="222" s="1"/>
  <c r="BN146" i="222" s="1"/>
  <c r="BN147" i="222" s="1"/>
  <c r="BM144" i="222"/>
  <c r="BM145" i="222" s="1"/>
  <c r="BM146" i="222" s="1"/>
  <c r="BM147" i="222" s="1"/>
  <c r="BL144" i="222"/>
  <c r="BL145" i="222" s="1"/>
  <c r="BL146" i="222" s="1"/>
  <c r="BL147" i="222" s="1"/>
  <c r="BK144" i="222"/>
  <c r="BK145" i="222" s="1"/>
  <c r="BK146" i="222" s="1"/>
  <c r="BK147" i="222" s="1"/>
  <c r="BJ144" i="222"/>
  <c r="BJ145" i="222" s="1"/>
  <c r="BJ146" i="222" s="1"/>
  <c r="BJ147" i="222" s="1"/>
  <c r="BI144" i="222"/>
  <c r="BI145" i="222" s="1"/>
  <c r="BI146" i="222" s="1"/>
  <c r="BI147" i="222" s="1"/>
  <c r="BH144" i="222"/>
  <c r="BH145" i="222" s="1"/>
  <c r="BH146" i="222" s="1"/>
  <c r="BH147" i="222" s="1"/>
  <c r="BG144" i="222"/>
  <c r="BG145" i="222" s="1"/>
  <c r="BG146" i="222" s="1"/>
  <c r="BG147" i="222" s="1"/>
  <c r="BF144" i="222"/>
  <c r="BF145" i="222" s="1"/>
  <c r="BF146" i="222" s="1"/>
  <c r="BF147" i="222" s="1"/>
  <c r="BE144" i="222"/>
  <c r="BE145" i="222" s="1"/>
  <c r="BE146" i="222" s="1"/>
  <c r="BE147" i="222" s="1"/>
  <c r="BD144" i="222"/>
  <c r="BD145" i="222" s="1"/>
  <c r="BD146" i="222" s="1"/>
  <c r="BD147" i="222" s="1"/>
  <c r="BC144" i="222"/>
  <c r="BC145" i="222" s="1"/>
  <c r="BC146" i="222" s="1"/>
  <c r="BC147" i="222" s="1"/>
  <c r="BB144" i="222"/>
  <c r="BB145" i="222" s="1"/>
  <c r="BB146" i="222" s="1"/>
  <c r="BB147" i="222" s="1"/>
  <c r="BA144" i="222"/>
  <c r="BA145" i="222" s="1"/>
  <c r="BA146" i="222" s="1"/>
  <c r="BA147" i="222" s="1"/>
  <c r="AZ144" i="222"/>
  <c r="AZ145" i="222" s="1"/>
  <c r="AZ146" i="222" s="1"/>
  <c r="AZ147" i="222" s="1"/>
  <c r="AY144" i="222"/>
  <c r="AY145" i="222" s="1"/>
  <c r="AY146" i="222" s="1"/>
  <c r="AY147" i="222" s="1"/>
  <c r="AX144" i="222"/>
  <c r="AX145" i="222" s="1"/>
  <c r="AX146" i="222" s="1"/>
  <c r="AX147" i="222" s="1"/>
  <c r="AW144" i="222"/>
  <c r="AW145" i="222" s="1"/>
  <c r="AW146" i="222" s="1"/>
  <c r="AW147" i="222" s="1"/>
  <c r="AV144" i="222"/>
  <c r="AV145" i="222" s="1"/>
  <c r="AV146" i="222" s="1"/>
  <c r="AV147" i="222" s="1"/>
  <c r="AU144" i="222"/>
  <c r="AU145" i="222" s="1"/>
  <c r="AU146" i="222" s="1"/>
  <c r="AU147" i="222" s="1"/>
  <c r="AT144" i="222"/>
  <c r="AT145" i="222" s="1"/>
  <c r="AT146" i="222" s="1"/>
  <c r="AT147" i="222" s="1"/>
  <c r="AS144" i="222"/>
  <c r="AS145" i="222" s="1"/>
  <c r="AS146" i="222" s="1"/>
  <c r="AS147" i="222" s="1"/>
  <c r="AR144" i="222"/>
  <c r="AR145" i="222" s="1"/>
  <c r="AR146" i="222" s="1"/>
  <c r="AR147" i="222" s="1"/>
  <c r="AQ144" i="222"/>
  <c r="AQ145" i="222" s="1"/>
  <c r="AQ146" i="222" s="1"/>
  <c r="AQ147" i="222" s="1"/>
  <c r="AP144" i="222"/>
  <c r="AP145" i="222" s="1"/>
  <c r="AP146" i="222" s="1"/>
  <c r="AP147" i="222" s="1"/>
  <c r="AO144" i="222"/>
  <c r="AO145" i="222" s="1"/>
  <c r="AO146" i="222" s="1"/>
  <c r="AO147" i="222" s="1"/>
  <c r="AN144" i="222"/>
  <c r="AN145" i="222" s="1"/>
  <c r="AN146" i="222" s="1"/>
  <c r="AN147" i="222" s="1"/>
  <c r="AM144" i="222"/>
  <c r="AM145" i="222" s="1"/>
  <c r="AM146" i="222" s="1"/>
  <c r="AM147" i="222" s="1"/>
  <c r="AL144" i="222"/>
  <c r="AL145" i="222" s="1"/>
  <c r="AL146" i="222" s="1"/>
  <c r="AL147" i="222" s="1"/>
  <c r="AK144" i="222"/>
  <c r="AK145" i="222" s="1"/>
  <c r="AK146" i="222" s="1"/>
  <c r="AK147" i="222" s="1"/>
  <c r="AJ144" i="222"/>
  <c r="AJ145" i="222" s="1"/>
  <c r="AJ146" i="222" s="1"/>
  <c r="AJ147" i="222" s="1"/>
  <c r="AG144" i="222"/>
  <c r="T27" i="222" s="1"/>
  <c r="T29" i="222" s="1"/>
  <c r="C143" i="222"/>
  <c r="D143" i="222" s="1"/>
  <c r="E143" i="222" s="1"/>
  <c r="F143" i="222" s="1"/>
  <c r="G143" i="222" s="1"/>
  <c r="H143" i="222" s="1"/>
  <c r="I143" i="222" s="1"/>
  <c r="J143" i="222" s="1"/>
  <c r="K143" i="222" s="1"/>
  <c r="L143" i="222" s="1"/>
  <c r="M143" i="222" s="1"/>
  <c r="N143" i="222" s="1"/>
  <c r="O143" i="222" s="1"/>
  <c r="P143" i="222" s="1"/>
  <c r="Q143" i="222" s="1"/>
  <c r="R143" i="222" s="1"/>
  <c r="S143" i="222" s="1"/>
  <c r="T143" i="222" s="1"/>
  <c r="U143" i="222" s="1"/>
  <c r="V143" i="222" s="1"/>
  <c r="W143" i="222" s="1"/>
  <c r="X143" i="222" s="1"/>
  <c r="Y143" i="222" s="1"/>
  <c r="Z143" i="222" s="1"/>
  <c r="AA143" i="222" s="1"/>
  <c r="AB143" i="222" s="1"/>
  <c r="AC143" i="222" s="1"/>
  <c r="AD143" i="222" s="1"/>
  <c r="AE143" i="222" s="1"/>
  <c r="AF143" i="222" s="1"/>
  <c r="AG141" i="222"/>
  <c r="AG140" i="222"/>
  <c r="AE138" i="222"/>
  <c r="AD138" i="222"/>
  <c r="AC138" i="222"/>
  <c r="AB138" i="222"/>
  <c r="AA138" i="222"/>
  <c r="Z138" i="222"/>
  <c r="Y138" i="222"/>
  <c r="X138" i="222"/>
  <c r="W138" i="222"/>
  <c r="V138" i="222"/>
  <c r="U138" i="222"/>
  <c r="T138" i="222"/>
  <c r="S138" i="222"/>
  <c r="R138" i="222"/>
  <c r="Q138" i="222"/>
  <c r="P138" i="222"/>
  <c r="O138" i="222"/>
  <c r="N138" i="222"/>
  <c r="M138" i="222"/>
  <c r="L138" i="222"/>
  <c r="K138" i="222"/>
  <c r="J138" i="222"/>
  <c r="I138" i="222"/>
  <c r="H138" i="222"/>
  <c r="G138" i="222"/>
  <c r="F138" i="222"/>
  <c r="E138" i="222"/>
  <c r="D138" i="222"/>
  <c r="C138" i="222"/>
  <c r="B138" i="222"/>
  <c r="AG137" i="222"/>
  <c r="R28" i="222" s="1"/>
  <c r="BM136" i="222"/>
  <c r="BM137" i="222" s="1"/>
  <c r="BM138" i="222" s="1"/>
  <c r="BM139" i="222" s="1"/>
  <c r="BL136" i="222"/>
  <c r="BL137" i="222" s="1"/>
  <c r="BL138" i="222" s="1"/>
  <c r="BL139" i="222" s="1"/>
  <c r="BK136" i="222"/>
  <c r="BK137" i="222" s="1"/>
  <c r="BK138" i="222" s="1"/>
  <c r="BK139" i="222" s="1"/>
  <c r="BJ136" i="222"/>
  <c r="BJ137" i="222" s="1"/>
  <c r="BJ138" i="222" s="1"/>
  <c r="BJ139" i="222" s="1"/>
  <c r="BI136" i="222"/>
  <c r="BI137" i="222" s="1"/>
  <c r="BI138" i="222" s="1"/>
  <c r="BI139" i="222" s="1"/>
  <c r="BH136" i="222"/>
  <c r="BH137" i="222" s="1"/>
  <c r="BH138" i="222" s="1"/>
  <c r="BH139" i="222" s="1"/>
  <c r="BG136" i="222"/>
  <c r="BG137" i="222" s="1"/>
  <c r="BG138" i="222" s="1"/>
  <c r="BG139" i="222" s="1"/>
  <c r="BF136" i="222"/>
  <c r="BF137" i="222" s="1"/>
  <c r="BF138" i="222" s="1"/>
  <c r="BF139" i="222" s="1"/>
  <c r="BE136" i="222"/>
  <c r="BE137" i="222" s="1"/>
  <c r="BE138" i="222" s="1"/>
  <c r="BE139" i="222" s="1"/>
  <c r="BD136" i="222"/>
  <c r="BD137" i="222" s="1"/>
  <c r="BD138" i="222" s="1"/>
  <c r="BD139" i="222" s="1"/>
  <c r="BC136" i="222"/>
  <c r="BC137" i="222" s="1"/>
  <c r="BC138" i="222" s="1"/>
  <c r="BC139" i="222" s="1"/>
  <c r="BB136" i="222"/>
  <c r="BB137" i="222" s="1"/>
  <c r="BB138" i="222" s="1"/>
  <c r="BB139" i="222" s="1"/>
  <c r="BA136" i="222"/>
  <c r="BA137" i="222" s="1"/>
  <c r="BA138" i="222" s="1"/>
  <c r="BA139" i="222" s="1"/>
  <c r="AZ136" i="222"/>
  <c r="AZ137" i="222" s="1"/>
  <c r="AZ138" i="222" s="1"/>
  <c r="AZ139" i="222" s="1"/>
  <c r="AY136" i="222"/>
  <c r="AY137" i="222" s="1"/>
  <c r="AY138" i="222" s="1"/>
  <c r="AY139" i="222" s="1"/>
  <c r="AX136" i="222"/>
  <c r="AX137" i="222" s="1"/>
  <c r="AX138" i="222" s="1"/>
  <c r="AX139" i="222" s="1"/>
  <c r="AW136" i="222"/>
  <c r="AW137" i="222" s="1"/>
  <c r="AW138" i="222" s="1"/>
  <c r="AW139" i="222" s="1"/>
  <c r="AV136" i="222"/>
  <c r="AV137" i="222" s="1"/>
  <c r="AV138" i="222" s="1"/>
  <c r="AV139" i="222" s="1"/>
  <c r="AU136" i="222"/>
  <c r="AU137" i="222" s="1"/>
  <c r="AU138" i="222" s="1"/>
  <c r="AU139" i="222" s="1"/>
  <c r="AT136" i="222"/>
  <c r="AT137" i="222" s="1"/>
  <c r="AT138" i="222" s="1"/>
  <c r="AT139" i="222" s="1"/>
  <c r="AS136" i="222"/>
  <c r="AS137" i="222" s="1"/>
  <c r="AS138" i="222" s="1"/>
  <c r="AS139" i="222" s="1"/>
  <c r="AR136" i="222"/>
  <c r="AR137" i="222" s="1"/>
  <c r="AR138" i="222" s="1"/>
  <c r="AR139" i="222" s="1"/>
  <c r="AQ136" i="222"/>
  <c r="AQ137" i="222" s="1"/>
  <c r="AQ138" i="222" s="1"/>
  <c r="AQ139" i="222" s="1"/>
  <c r="AP136" i="222"/>
  <c r="AP137" i="222" s="1"/>
  <c r="AP138" i="222" s="1"/>
  <c r="AP139" i="222" s="1"/>
  <c r="AO136" i="222"/>
  <c r="AO137" i="222" s="1"/>
  <c r="AO138" i="222" s="1"/>
  <c r="AO139" i="222" s="1"/>
  <c r="AN136" i="222"/>
  <c r="AN137" i="222" s="1"/>
  <c r="AN138" i="222" s="1"/>
  <c r="AN139" i="222" s="1"/>
  <c r="AM136" i="222"/>
  <c r="AM137" i="222" s="1"/>
  <c r="AM138" i="222" s="1"/>
  <c r="AM139" i="222" s="1"/>
  <c r="AL136" i="222"/>
  <c r="AL137" i="222" s="1"/>
  <c r="AL138" i="222" s="1"/>
  <c r="AL139" i="222" s="1"/>
  <c r="AK136" i="222"/>
  <c r="AK137" i="222" s="1"/>
  <c r="AK138" i="222" s="1"/>
  <c r="AK139" i="222" s="1"/>
  <c r="AJ136" i="222"/>
  <c r="AJ137" i="222" s="1"/>
  <c r="AJ138" i="222" s="1"/>
  <c r="AJ139" i="222" s="1"/>
  <c r="AG136" i="222"/>
  <c r="R27" i="222" s="1"/>
  <c r="C135" i="222"/>
  <c r="D135" i="222" s="1"/>
  <c r="E135" i="222" s="1"/>
  <c r="F135" i="222" s="1"/>
  <c r="G135" i="222" s="1"/>
  <c r="H135" i="222" s="1"/>
  <c r="I135" i="222" s="1"/>
  <c r="J135" i="222" s="1"/>
  <c r="K135" i="222" s="1"/>
  <c r="L135" i="222" s="1"/>
  <c r="M135" i="222" s="1"/>
  <c r="N135" i="222" s="1"/>
  <c r="O135" i="222" s="1"/>
  <c r="P135" i="222" s="1"/>
  <c r="Q135" i="222" s="1"/>
  <c r="R135" i="222" s="1"/>
  <c r="S135" i="222" s="1"/>
  <c r="T135" i="222" s="1"/>
  <c r="U135" i="222" s="1"/>
  <c r="V135" i="222" s="1"/>
  <c r="W135" i="222" s="1"/>
  <c r="X135" i="222" s="1"/>
  <c r="Y135" i="222" s="1"/>
  <c r="Z135" i="222" s="1"/>
  <c r="AA135" i="222" s="1"/>
  <c r="AB135" i="222" s="1"/>
  <c r="AC135" i="222" s="1"/>
  <c r="AD135" i="222" s="1"/>
  <c r="AE135" i="222" s="1"/>
  <c r="AF135" i="222" s="1"/>
  <c r="AG133" i="222"/>
  <c r="AG132" i="222"/>
  <c r="P31" i="222" s="1"/>
  <c r="AF130" i="222"/>
  <c r="AE130" i="222"/>
  <c r="AD130" i="222"/>
  <c r="AC130" i="222"/>
  <c r="AB130" i="222"/>
  <c r="AA130" i="222"/>
  <c r="Z130" i="222"/>
  <c r="Y130" i="222"/>
  <c r="X130" i="222"/>
  <c r="W130" i="222"/>
  <c r="V130" i="222"/>
  <c r="U130" i="222"/>
  <c r="T130" i="222"/>
  <c r="S130" i="222"/>
  <c r="R130" i="222"/>
  <c r="Q130" i="222"/>
  <c r="P130" i="222"/>
  <c r="O130" i="222"/>
  <c r="N130" i="222"/>
  <c r="M130" i="222"/>
  <c r="L130" i="222"/>
  <c r="K130" i="222"/>
  <c r="J130" i="222"/>
  <c r="I130" i="222"/>
  <c r="H130" i="222"/>
  <c r="G130" i="222"/>
  <c r="F130" i="222"/>
  <c r="E130" i="222"/>
  <c r="D130" i="222"/>
  <c r="C130" i="222"/>
  <c r="B130" i="222"/>
  <c r="AG129" i="222"/>
  <c r="P28" i="222" s="1"/>
  <c r="BN128" i="222"/>
  <c r="BN129" i="222" s="1"/>
  <c r="BN130" i="222" s="1"/>
  <c r="BN131" i="222" s="1"/>
  <c r="BM128" i="222"/>
  <c r="BM129" i="222" s="1"/>
  <c r="BM130" i="222" s="1"/>
  <c r="BM131" i="222" s="1"/>
  <c r="BL128" i="222"/>
  <c r="BL129" i="222" s="1"/>
  <c r="BL130" i="222" s="1"/>
  <c r="BL131" i="222" s="1"/>
  <c r="BK128" i="222"/>
  <c r="BK129" i="222" s="1"/>
  <c r="BK130" i="222" s="1"/>
  <c r="BK131" i="222" s="1"/>
  <c r="BJ128" i="222"/>
  <c r="BJ129" i="222" s="1"/>
  <c r="BJ130" i="222" s="1"/>
  <c r="BJ131" i="222" s="1"/>
  <c r="BI128" i="222"/>
  <c r="BI129" i="222" s="1"/>
  <c r="BI130" i="222" s="1"/>
  <c r="BI131" i="222" s="1"/>
  <c r="BH128" i="222"/>
  <c r="BH129" i="222" s="1"/>
  <c r="BH130" i="222" s="1"/>
  <c r="BH131" i="222" s="1"/>
  <c r="BG128" i="222"/>
  <c r="BG129" i="222" s="1"/>
  <c r="BG130" i="222" s="1"/>
  <c r="BG131" i="222" s="1"/>
  <c r="BF128" i="222"/>
  <c r="BF129" i="222" s="1"/>
  <c r="BF130" i="222" s="1"/>
  <c r="BF131" i="222" s="1"/>
  <c r="BE128" i="222"/>
  <c r="BE129" i="222" s="1"/>
  <c r="BE130" i="222" s="1"/>
  <c r="BE131" i="222" s="1"/>
  <c r="BD128" i="222"/>
  <c r="BD129" i="222" s="1"/>
  <c r="BD130" i="222" s="1"/>
  <c r="BD131" i="222" s="1"/>
  <c r="BC128" i="222"/>
  <c r="BC129" i="222" s="1"/>
  <c r="BC130" i="222" s="1"/>
  <c r="BC131" i="222" s="1"/>
  <c r="BB128" i="222"/>
  <c r="BB129" i="222" s="1"/>
  <c r="BB130" i="222" s="1"/>
  <c r="BB131" i="222" s="1"/>
  <c r="BA128" i="222"/>
  <c r="BA129" i="222" s="1"/>
  <c r="BA130" i="222" s="1"/>
  <c r="BA131" i="222" s="1"/>
  <c r="AZ128" i="222"/>
  <c r="AZ129" i="222" s="1"/>
  <c r="AZ130" i="222" s="1"/>
  <c r="AZ131" i="222" s="1"/>
  <c r="AY128" i="222"/>
  <c r="AY129" i="222" s="1"/>
  <c r="AY130" i="222" s="1"/>
  <c r="AY131" i="222" s="1"/>
  <c r="AX128" i="222"/>
  <c r="AX129" i="222" s="1"/>
  <c r="AX130" i="222" s="1"/>
  <c r="AX131" i="222" s="1"/>
  <c r="AW128" i="222"/>
  <c r="AW129" i="222" s="1"/>
  <c r="AW130" i="222" s="1"/>
  <c r="AW131" i="222" s="1"/>
  <c r="AV128" i="222"/>
  <c r="AV129" i="222" s="1"/>
  <c r="AV130" i="222" s="1"/>
  <c r="AV131" i="222" s="1"/>
  <c r="AU128" i="222"/>
  <c r="AU129" i="222" s="1"/>
  <c r="AU130" i="222" s="1"/>
  <c r="AU131" i="222" s="1"/>
  <c r="AT128" i="222"/>
  <c r="AT129" i="222" s="1"/>
  <c r="AT130" i="222" s="1"/>
  <c r="AT131" i="222" s="1"/>
  <c r="AS128" i="222"/>
  <c r="AS129" i="222" s="1"/>
  <c r="AS130" i="222" s="1"/>
  <c r="AS131" i="222" s="1"/>
  <c r="AR128" i="222"/>
  <c r="AR129" i="222" s="1"/>
  <c r="AR130" i="222" s="1"/>
  <c r="AR131" i="222" s="1"/>
  <c r="AQ128" i="222"/>
  <c r="AQ129" i="222" s="1"/>
  <c r="AQ130" i="222" s="1"/>
  <c r="AQ131" i="222" s="1"/>
  <c r="AP128" i="222"/>
  <c r="AP129" i="222" s="1"/>
  <c r="AP130" i="222" s="1"/>
  <c r="AP131" i="222" s="1"/>
  <c r="AO128" i="222"/>
  <c r="AO129" i="222" s="1"/>
  <c r="AO130" i="222" s="1"/>
  <c r="AO131" i="222" s="1"/>
  <c r="AN128" i="222"/>
  <c r="AN129" i="222" s="1"/>
  <c r="AN130" i="222" s="1"/>
  <c r="AN131" i="222" s="1"/>
  <c r="AM128" i="222"/>
  <c r="AM129" i="222" s="1"/>
  <c r="AM130" i="222" s="1"/>
  <c r="AM131" i="222" s="1"/>
  <c r="AL128" i="222"/>
  <c r="AL129" i="222" s="1"/>
  <c r="AL130" i="222" s="1"/>
  <c r="AL131" i="222" s="1"/>
  <c r="AK128" i="222"/>
  <c r="AK129" i="222" s="1"/>
  <c r="AK130" i="222" s="1"/>
  <c r="AK131" i="222" s="1"/>
  <c r="AJ128" i="222"/>
  <c r="AJ129" i="222" s="1"/>
  <c r="AJ130" i="222" s="1"/>
  <c r="AJ131" i="222" s="1"/>
  <c r="AG128" i="222"/>
  <c r="P27" i="222" s="1"/>
  <c r="C127" i="222"/>
  <c r="D127" i="222" s="1"/>
  <c r="E127" i="222" s="1"/>
  <c r="F127" i="222" s="1"/>
  <c r="G127" i="222" s="1"/>
  <c r="H127" i="222" s="1"/>
  <c r="I127" i="222" s="1"/>
  <c r="J127" i="222" s="1"/>
  <c r="K127" i="222" s="1"/>
  <c r="L127" i="222" s="1"/>
  <c r="M127" i="222" s="1"/>
  <c r="N127" i="222" s="1"/>
  <c r="O127" i="222" s="1"/>
  <c r="P127" i="222" s="1"/>
  <c r="Q127" i="222" s="1"/>
  <c r="R127" i="222" s="1"/>
  <c r="S127" i="222" s="1"/>
  <c r="T127" i="222" s="1"/>
  <c r="U127" i="222" s="1"/>
  <c r="V127" i="222" s="1"/>
  <c r="W127" i="222" s="1"/>
  <c r="X127" i="222" s="1"/>
  <c r="Y127" i="222" s="1"/>
  <c r="Z127" i="222" s="1"/>
  <c r="AA127" i="222" s="1"/>
  <c r="AB127" i="222" s="1"/>
  <c r="AC127" i="222" s="1"/>
  <c r="AD127" i="222" s="1"/>
  <c r="AE127" i="222" s="1"/>
  <c r="AF127" i="222" s="1"/>
  <c r="AG125" i="222"/>
  <c r="N32" i="222" s="1"/>
  <c r="AG124" i="222"/>
  <c r="N31" i="222" s="1"/>
  <c r="AF122" i="222"/>
  <c r="AE122" i="222"/>
  <c r="AD122" i="222"/>
  <c r="AC122" i="222"/>
  <c r="AB122" i="222"/>
  <c r="AA122" i="222"/>
  <c r="Z122" i="222"/>
  <c r="Y122" i="222"/>
  <c r="X122" i="222"/>
  <c r="W122" i="222"/>
  <c r="V122" i="222"/>
  <c r="U122" i="222"/>
  <c r="T122" i="222"/>
  <c r="S122" i="222"/>
  <c r="R122" i="222"/>
  <c r="Q122" i="222"/>
  <c r="P122" i="222"/>
  <c r="O122" i="222"/>
  <c r="N122" i="222"/>
  <c r="M122" i="222"/>
  <c r="L122" i="222"/>
  <c r="K122" i="222"/>
  <c r="J122" i="222"/>
  <c r="I122" i="222"/>
  <c r="H122" i="222"/>
  <c r="G122" i="222"/>
  <c r="F122" i="222"/>
  <c r="E122" i="222"/>
  <c r="D122" i="222"/>
  <c r="C122" i="222"/>
  <c r="B122" i="222"/>
  <c r="AG121" i="222"/>
  <c r="N28" i="222" s="1"/>
  <c r="BN120" i="222"/>
  <c r="BN121" i="222" s="1"/>
  <c r="BN122" i="222" s="1"/>
  <c r="BN123" i="222" s="1"/>
  <c r="BM120" i="222"/>
  <c r="BM121" i="222" s="1"/>
  <c r="BM122" i="222" s="1"/>
  <c r="BM123" i="222" s="1"/>
  <c r="BL120" i="222"/>
  <c r="BL121" i="222" s="1"/>
  <c r="BL122" i="222" s="1"/>
  <c r="BL123" i="222" s="1"/>
  <c r="BK120" i="222"/>
  <c r="BK121" i="222" s="1"/>
  <c r="BK122" i="222" s="1"/>
  <c r="BK123" i="222" s="1"/>
  <c r="BJ120" i="222"/>
  <c r="BJ121" i="222" s="1"/>
  <c r="BJ122" i="222" s="1"/>
  <c r="BJ123" i="222" s="1"/>
  <c r="BI120" i="222"/>
  <c r="BI121" i="222" s="1"/>
  <c r="BI122" i="222" s="1"/>
  <c r="BI123" i="222" s="1"/>
  <c r="BH120" i="222"/>
  <c r="BH121" i="222" s="1"/>
  <c r="BH122" i="222" s="1"/>
  <c r="BH123" i="222" s="1"/>
  <c r="BG120" i="222"/>
  <c r="BG121" i="222" s="1"/>
  <c r="BG122" i="222" s="1"/>
  <c r="BG123" i="222" s="1"/>
  <c r="BF120" i="222"/>
  <c r="BF121" i="222" s="1"/>
  <c r="BF122" i="222" s="1"/>
  <c r="BF123" i="222" s="1"/>
  <c r="BE120" i="222"/>
  <c r="BE121" i="222" s="1"/>
  <c r="BE122" i="222" s="1"/>
  <c r="BE123" i="222" s="1"/>
  <c r="BD120" i="222"/>
  <c r="BD121" i="222" s="1"/>
  <c r="BD122" i="222" s="1"/>
  <c r="BD123" i="222" s="1"/>
  <c r="BC120" i="222"/>
  <c r="BC121" i="222" s="1"/>
  <c r="BC122" i="222" s="1"/>
  <c r="BC123" i="222" s="1"/>
  <c r="BB120" i="222"/>
  <c r="BB121" i="222" s="1"/>
  <c r="BB122" i="222" s="1"/>
  <c r="BB123" i="222" s="1"/>
  <c r="BA120" i="222"/>
  <c r="BA121" i="222" s="1"/>
  <c r="BA122" i="222" s="1"/>
  <c r="BA123" i="222" s="1"/>
  <c r="AZ120" i="222"/>
  <c r="AZ121" i="222" s="1"/>
  <c r="AZ122" i="222" s="1"/>
  <c r="AZ123" i="222" s="1"/>
  <c r="AY120" i="222"/>
  <c r="AY121" i="222" s="1"/>
  <c r="AY122" i="222" s="1"/>
  <c r="AY123" i="222" s="1"/>
  <c r="AX120" i="222"/>
  <c r="AX121" i="222" s="1"/>
  <c r="AX122" i="222" s="1"/>
  <c r="AX123" i="222" s="1"/>
  <c r="AW120" i="222"/>
  <c r="AW121" i="222" s="1"/>
  <c r="AW122" i="222" s="1"/>
  <c r="AW123" i="222" s="1"/>
  <c r="AV120" i="222"/>
  <c r="AV121" i="222" s="1"/>
  <c r="AV122" i="222" s="1"/>
  <c r="AV123" i="222" s="1"/>
  <c r="AU120" i="222"/>
  <c r="AU121" i="222" s="1"/>
  <c r="AU122" i="222" s="1"/>
  <c r="AU123" i="222" s="1"/>
  <c r="AT120" i="222"/>
  <c r="AT121" i="222" s="1"/>
  <c r="AT122" i="222" s="1"/>
  <c r="AT123" i="222" s="1"/>
  <c r="AS120" i="222"/>
  <c r="AS121" i="222" s="1"/>
  <c r="AS122" i="222" s="1"/>
  <c r="AS123" i="222" s="1"/>
  <c r="AR120" i="222"/>
  <c r="AR121" i="222" s="1"/>
  <c r="AR122" i="222" s="1"/>
  <c r="AR123" i="222" s="1"/>
  <c r="AQ120" i="222"/>
  <c r="AQ121" i="222" s="1"/>
  <c r="AQ122" i="222" s="1"/>
  <c r="AQ123" i="222" s="1"/>
  <c r="AP120" i="222"/>
  <c r="AP121" i="222" s="1"/>
  <c r="AP122" i="222" s="1"/>
  <c r="AP123" i="222" s="1"/>
  <c r="AO120" i="222"/>
  <c r="AO121" i="222" s="1"/>
  <c r="AO122" i="222" s="1"/>
  <c r="AO123" i="222" s="1"/>
  <c r="AN120" i="222"/>
  <c r="AN121" i="222" s="1"/>
  <c r="AN122" i="222" s="1"/>
  <c r="AN123" i="222" s="1"/>
  <c r="AM120" i="222"/>
  <c r="AM121" i="222" s="1"/>
  <c r="AM122" i="222" s="1"/>
  <c r="AM123" i="222" s="1"/>
  <c r="AL120" i="222"/>
  <c r="AL121" i="222" s="1"/>
  <c r="AL122" i="222" s="1"/>
  <c r="AL123" i="222" s="1"/>
  <c r="AK120" i="222"/>
  <c r="AK121" i="222" s="1"/>
  <c r="AK122" i="222" s="1"/>
  <c r="AK123" i="222" s="1"/>
  <c r="AJ120" i="222"/>
  <c r="AJ121" i="222" s="1"/>
  <c r="AJ122" i="222" s="1"/>
  <c r="AJ123" i="222" s="1"/>
  <c r="AG120" i="222"/>
  <c r="N27" i="222" s="1"/>
  <c r="C119" i="222"/>
  <c r="D119" i="222" s="1"/>
  <c r="E119" i="222" s="1"/>
  <c r="F119" i="222" s="1"/>
  <c r="G119" i="222" s="1"/>
  <c r="H119" i="222" s="1"/>
  <c r="I119" i="222" s="1"/>
  <c r="J119" i="222" s="1"/>
  <c r="K119" i="222" s="1"/>
  <c r="L119" i="222" s="1"/>
  <c r="M119" i="222" s="1"/>
  <c r="N119" i="222" s="1"/>
  <c r="O119" i="222" s="1"/>
  <c r="P119" i="222" s="1"/>
  <c r="Q119" i="222" s="1"/>
  <c r="R119" i="222" s="1"/>
  <c r="S119" i="222" s="1"/>
  <c r="T119" i="222" s="1"/>
  <c r="U119" i="222" s="1"/>
  <c r="V119" i="222" s="1"/>
  <c r="W119" i="222" s="1"/>
  <c r="X119" i="222" s="1"/>
  <c r="Y119" i="222" s="1"/>
  <c r="Z119" i="222" s="1"/>
  <c r="AA119" i="222" s="1"/>
  <c r="AB119" i="222" s="1"/>
  <c r="AC119" i="222" s="1"/>
  <c r="AD119" i="222" s="1"/>
  <c r="AE119" i="222" s="1"/>
  <c r="AF119" i="222" s="1"/>
  <c r="AG107" i="222"/>
  <c r="L32" i="222" s="1"/>
  <c r="AG106" i="222"/>
  <c r="AE104" i="222"/>
  <c r="AD104" i="222"/>
  <c r="AC104" i="222"/>
  <c r="AB104" i="222"/>
  <c r="AA104" i="222"/>
  <c r="Z104" i="222"/>
  <c r="Y104" i="222"/>
  <c r="X104" i="222"/>
  <c r="W104" i="222"/>
  <c r="V104" i="222"/>
  <c r="U104" i="222"/>
  <c r="T104" i="222"/>
  <c r="S104" i="222"/>
  <c r="R104" i="222"/>
  <c r="Q104" i="222"/>
  <c r="P104" i="222"/>
  <c r="O104" i="222"/>
  <c r="N104" i="222"/>
  <c r="M104" i="222"/>
  <c r="L104" i="222"/>
  <c r="K104" i="222"/>
  <c r="J104" i="222"/>
  <c r="I104" i="222"/>
  <c r="H104" i="222"/>
  <c r="G104" i="222"/>
  <c r="F104" i="222"/>
  <c r="E104" i="222"/>
  <c r="D104" i="222"/>
  <c r="C104" i="222"/>
  <c r="B104" i="222"/>
  <c r="AG103" i="222"/>
  <c r="L28" i="222" s="1"/>
  <c r="BM102" i="222"/>
  <c r="BM103" i="222" s="1"/>
  <c r="BM104" i="222" s="1"/>
  <c r="BM105" i="222" s="1"/>
  <c r="BL102" i="222"/>
  <c r="BL103" i="222" s="1"/>
  <c r="BL104" i="222" s="1"/>
  <c r="BL105" i="222" s="1"/>
  <c r="BK102" i="222"/>
  <c r="BK103" i="222" s="1"/>
  <c r="BK104" i="222" s="1"/>
  <c r="BK105" i="222" s="1"/>
  <c r="BJ102" i="222"/>
  <c r="BJ103" i="222" s="1"/>
  <c r="BJ104" i="222" s="1"/>
  <c r="BJ105" i="222" s="1"/>
  <c r="BI102" i="222"/>
  <c r="BI103" i="222" s="1"/>
  <c r="BI104" i="222" s="1"/>
  <c r="BI105" i="222" s="1"/>
  <c r="BH102" i="222"/>
  <c r="BH103" i="222" s="1"/>
  <c r="BH104" i="222" s="1"/>
  <c r="BH105" i="222" s="1"/>
  <c r="BG102" i="222"/>
  <c r="BG103" i="222" s="1"/>
  <c r="BG104" i="222" s="1"/>
  <c r="BG105" i="222" s="1"/>
  <c r="BF102" i="222"/>
  <c r="BF103" i="222" s="1"/>
  <c r="BF104" i="222" s="1"/>
  <c r="BF105" i="222" s="1"/>
  <c r="BE102" i="222"/>
  <c r="BE103" i="222" s="1"/>
  <c r="BE104" i="222" s="1"/>
  <c r="BE105" i="222" s="1"/>
  <c r="BD102" i="222"/>
  <c r="BD103" i="222" s="1"/>
  <c r="BD104" i="222" s="1"/>
  <c r="BD105" i="222" s="1"/>
  <c r="BC102" i="222"/>
  <c r="BC103" i="222" s="1"/>
  <c r="BC104" i="222" s="1"/>
  <c r="BC105" i="222" s="1"/>
  <c r="BB102" i="222"/>
  <c r="BB103" i="222" s="1"/>
  <c r="BB104" i="222" s="1"/>
  <c r="BB105" i="222" s="1"/>
  <c r="BA102" i="222"/>
  <c r="BA103" i="222" s="1"/>
  <c r="BA104" i="222" s="1"/>
  <c r="BA105" i="222" s="1"/>
  <c r="AZ102" i="222"/>
  <c r="AZ103" i="222" s="1"/>
  <c r="AZ104" i="222" s="1"/>
  <c r="AZ105" i="222" s="1"/>
  <c r="AY102" i="222"/>
  <c r="AY103" i="222" s="1"/>
  <c r="AY104" i="222" s="1"/>
  <c r="AY105" i="222" s="1"/>
  <c r="AX102" i="222"/>
  <c r="AX103" i="222" s="1"/>
  <c r="AX104" i="222" s="1"/>
  <c r="AX105" i="222" s="1"/>
  <c r="AW102" i="222"/>
  <c r="AW103" i="222" s="1"/>
  <c r="AW104" i="222" s="1"/>
  <c r="AW105" i="222" s="1"/>
  <c r="AV102" i="222"/>
  <c r="AV103" i="222" s="1"/>
  <c r="AV104" i="222" s="1"/>
  <c r="AV105" i="222" s="1"/>
  <c r="AU102" i="222"/>
  <c r="AU103" i="222" s="1"/>
  <c r="AU104" i="222" s="1"/>
  <c r="AU105" i="222" s="1"/>
  <c r="AT102" i="222"/>
  <c r="AT103" i="222" s="1"/>
  <c r="AT104" i="222" s="1"/>
  <c r="AT105" i="222" s="1"/>
  <c r="AS102" i="222"/>
  <c r="AS103" i="222" s="1"/>
  <c r="AS104" i="222" s="1"/>
  <c r="AS105" i="222" s="1"/>
  <c r="AR102" i="222"/>
  <c r="AR103" i="222" s="1"/>
  <c r="AR104" i="222" s="1"/>
  <c r="AR105" i="222" s="1"/>
  <c r="AQ102" i="222"/>
  <c r="AQ103" i="222" s="1"/>
  <c r="AQ104" i="222" s="1"/>
  <c r="AQ105" i="222" s="1"/>
  <c r="AP102" i="222"/>
  <c r="AP103" i="222" s="1"/>
  <c r="AP104" i="222" s="1"/>
  <c r="AP105" i="222" s="1"/>
  <c r="AO102" i="222"/>
  <c r="AO103" i="222" s="1"/>
  <c r="AO104" i="222" s="1"/>
  <c r="AO105" i="222" s="1"/>
  <c r="AN102" i="222"/>
  <c r="AN103" i="222" s="1"/>
  <c r="AN104" i="222" s="1"/>
  <c r="AN105" i="222" s="1"/>
  <c r="AM102" i="222"/>
  <c r="AM103" i="222" s="1"/>
  <c r="AM104" i="222" s="1"/>
  <c r="AM105" i="222" s="1"/>
  <c r="AL102" i="222"/>
  <c r="AL103" i="222" s="1"/>
  <c r="AL104" i="222" s="1"/>
  <c r="AL105" i="222" s="1"/>
  <c r="AK102" i="222"/>
  <c r="AK103" i="222" s="1"/>
  <c r="AK104" i="222" s="1"/>
  <c r="AK105" i="222" s="1"/>
  <c r="AJ102" i="222"/>
  <c r="AJ103" i="222" s="1"/>
  <c r="AJ104" i="222" s="1"/>
  <c r="AJ105" i="222" s="1"/>
  <c r="AG102" i="222"/>
  <c r="L27" i="222" s="1"/>
  <c r="C101" i="222"/>
  <c r="D101" i="222" s="1"/>
  <c r="E101" i="222" s="1"/>
  <c r="F101" i="222" s="1"/>
  <c r="G101" i="222" s="1"/>
  <c r="H101" i="222" s="1"/>
  <c r="I101" i="222" s="1"/>
  <c r="J101" i="222" s="1"/>
  <c r="K101" i="222" s="1"/>
  <c r="L101" i="222" s="1"/>
  <c r="M101" i="222" s="1"/>
  <c r="N101" i="222" s="1"/>
  <c r="O101" i="222" s="1"/>
  <c r="P101" i="222" s="1"/>
  <c r="Q101" i="222" s="1"/>
  <c r="R101" i="222" s="1"/>
  <c r="S101" i="222" s="1"/>
  <c r="T101" i="222" s="1"/>
  <c r="U101" i="222" s="1"/>
  <c r="V101" i="222" s="1"/>
  <c r="W101" i="222" s="1"/>
  <c r="X101" i="222" s="1"/>
  <c r="Y101" i="222" s="1"/>
  <c r="Z101" i="222" s="1"/>
  <c r="AA101" i="222" s="1"/>
  <c r="AB101" i="222" s="1"/>
  <c r="AC101" i="222" s="1"/>
  <c r="AD101" i="222" s="1"/>
  <c r="AE101" i="222" s="1"/>
  <c r="AF101" i="222" s="1"/>
  <c r="AG99" i="222"/>
  <c r="J32" i="222" s="1"/>
  <c r="AG98" i="222"/>
  <c r="J31" i="222" s="1"/>
  <c r="AF96" i="222"/>
  <c r="AE96" i="222"/>
  <c r="AD96" i="222"/>
  <c r="AC96" i="222"/>
  <c r="AB96" i="222"/>
  <c r="AA96" i="222"/>
  <c r="Z96" i="222"/>
  <c r="Y96" i="222"/>
  <c r="X96" i="222"/>
  <c r="W96" i="222"/>
  <c r="V96" i="222"/>
  <c r="U96" i="222"/>
  <c r="T96" i="222"/>
  <c r="S96" i="222"/>
  <c r="R96" i="222"/>
  <c r="Q96" i="222"/>
  <c r="P96" i="222"/>
  <c r="O96" i="222"/>
  <c r="N96" i="222"/>
  <c r="M96" i="222"/>
  <c r="L96" i="222"/>
  <c r="K96" i="222"/>
  <c r="J96" i="222"/>
  <c r="I96" i="222"/>
  <c r="H96" i="222"/>
  <c r="G96" i="222"/>
  <c r="F96" i="222"/>
  <c r="E96" i="222"/>
  <c r="D96" i="222"/>
  <c r="C96" i="222"/>
  <c r="B96" i="222"/>
  <c r="AG95" i="222"/>
  <c r="J28" i="222" s="1"/>
  <c r="BN94" i="222"/>
  <c r="BN95" i="222" s="1"/>
  <c r="BN96" i="222" s="1"/>
  <c r="BN97" i="222" s="1"/>
  <c r="BM94" i="222"/>
  <c r="BM95" i="222" s="1"/>
  <c r="BM96" i="222" s="1"/>
  <c r="BM97" i="222" s="1"/>
  <c r="BL94" i="222"/>
  <c r="BL95" i="222" s="1"/>
  <c r="BL96" i="222" s="1"/>
  <c r="BL97" i="222" s="1"/>
  <c r="BK94" i="222"/>
  <c r="BK95" i="222" s="1"/>
  <c r="BK96" i="222" s="1"/>
  <c r="BK97" i="222" s="1"/>
  <c r="BJ94" i="222"/>
  <c r="BJ95" i="222" s="1"/>
  <c r="BJ96" i="222" s="1"/>
  <c r="BJ97" i="222" s="1"/>
  <c r="BI94" i="222"/>
  <c r="BI95" i="222" s="1"/>
  <c r="BI96" i="222" s="1"/>
  <c r="BI97" i="222" s="1"/>
  <c r="BH94" i="222"/>
  <c r="BH95" i="222" s="1"/>
  <c r="BH96" i="222" s="1"/>
  <c r="BH97" i="222" s="1"/>
  <c r="BG94" i="222"/>
  <c r="BG95" i="222" s="1"/>
  <c r="BG96" i="222" s="1"/>
  <c r="BG97" i="222" s="1"/>
  <c r="BF94" i="222"/>
  <c r="BF95" i="222" s="1"/>
  <c r="BF96" i="222" s="1"/>
  <c r="BF97" i="222" s="1"/>
  <c r="BE94" i="222"/>
  <c r="BE95" i="222" s="1"/>
  <c r="BE96" i="222" s="1"/>
  <c r="BE97" i="222" s="1"/>
  <c r="BD94" i="222"/>
  <c r="BD95" i="222" s="1"/>
  <c r="BD96" i="222" s="1"/>
  <c r="BD97" i="222" s="1"/>
  <c r="BC94" i="222"/>
  <c r="BC95" i="222" s="1"/>
  <c r="BC96" i="222" s="1"/>
  <c r="BC97" i="222" s="1"/>
  <c r="BB94" i="222"/>
  <c r="BB95" i="222" s="1"/>
  <c r="BB96" i="222" s="1"/>
  <c r="BB97" i="222" s="1"/>
  <c r="BA94" i="222"/>
  <c r="BA95" i="222" s="1"/>
  <c r="BA96" i="222" s="1"/>
  <c r="BA97" i="222" s="1"/>
  <c r="AZ94" i="222"/>
  <c r="AZ95" i="222" s="1"/>
  <c r="AZ96" i="222" s="1"/>
  <c r="AZ97" i="222" s="1"/>
  <c r="AY94" i="222"/>
  <c r="AY95" i="222" s="1"/>
  <c r="AY96" i="222" s="1"/>
  <c r="AY97" i="222" s="1"/>
  <c r="AX94" i="222"/>
  <c r="AX95" i="222" s="1"/>
  <c r="AX96" i="222" s="1"/>
  <c r="AX97" i="222" s="1"/>
  <c r="AW94" i="222"/>
  <c r="AW95" i="222" s="1"/>
  <c r="AW96" i="222" s="1"/>
  <c r="AW97" i="222" s="1"/>
  <c r="AV94" i="222"/>
  <c r="AV95" i="222" s="1"/>
  <c r="AV96" i="222" s="1"/>
  <c r="AV97" i="222" s="1"/>
  <c r="AU94" i="222"/>
  <c r="AU95" i="222" s="1"/>
  <c r="AU96" i="222" s="1"/>
  <c r="AU97" i="222" s="1"/>
  <c r="AT94" i="222"/>
  <c r="AT95" i="222" s="1"/>
  <c r="AT96" i="222" s="1"/>
  <c r="AT97" i="222" s="1"/>
  <c r="AS94" i="222"/>
  <c r="AS95" i="222" s="1"/>
  <c r="AS96" i="222" s="1"/>
  <c r="AS97" i="222" s="1"/>
  <c r="AR94" i="222"/>
  <c r="AR95" i="222" s="1"/>
  <c r="AR96" i="222" s="1"/>
  <c r="AR97" i="222" s="1"/>
  <c r="AQ94" i="222"/>
  <c r="AQ95" i="222" s="1"/>
  <c r="AQ96" i="222" s="1"/>
  <c r="AQ97" i="222" s="1"/>
  <c r="AP94" i="222"/>
  <c r="AP95" i="222" s="1"/>
  <c r="AP96" i="222" s="1"/>
  <c r="AP97" i="222" s="1"/>
  <c r="AO94" i="222"/>
  <c r="AO95" i="222" s="1"/>
  <c r="AO96" i="222" s="1"/>
  <c r="AO97" i="222" s="1"/>
  <c r="AN94" i="222"/>
  <c r="AN95" i="222" s="1"/>
  <c r="AN96" i="222" s="1"/>
  <c r="AN97" i="222" s="1"/>
  <c r="AM94" i="222"/>
  <c r="AM95" i="222" s="1"/>
  <c r="AM96" i="222" s="1"/>
  <c r="AM97" i="222" s="1"/>
  <c r="AL94" i="222"/>
  <c r="AL95" i="222" s="1"/>
  <c r="AL96" i="222" s="1"/>
  <c r="AL97" i="222" s="1"/>
  <c r="AK94" i="222"/>
  <c r="AK95" i="222" s="1"/>
  <c r="AK96" i="222" s="1"/>
  <c r="AK97" i="222" s="1"/>
  <c r="AJ94" i="222"/>
  <c r="AJ95" i="222" s="1"/>
  <c r="AJ96" i="222" s="1"/>
  <c r="AJ97" i="222" s="1"/>
  <c r="AG94" i="222"/>
  <c r="J27" i="222" s="1"/>
  <c r="C93" i="222"/>
  <c r="D93" i="222" s="1"/>
  <c r="E93" i="222" s="1"/>
  <c r="F93" i="222" s="1"/>
  <c r="G93" i="222" s="1"/>
  <c r="H93" i="222" s="1"/>
  <c r="I93" i="222" s="1"/>
  <c r="J93" i="222" s="1"/>
  <c r="K93" i="222" s="1"/>
  <c r="L93" i="222" s="1"/>
  <c r="M93" i="222" s="1"/>
  <c r="N93" i="222" s="1"/>
  <c r="O93" i="222" s="1"/>
  <c r="P93" i="222" s="1"/>
  <c r="Q93" i="222" s="1"/>
  <c r="R93" i="222" s="1"/>
  <c r="S93" i="222" s="1"/>
  <c r="T93" i="222" s="1"/>
  <c r="U93" i="222" s="1"/>
  <c r="V93" i="222" s="1"/>
  <c r="W93" i="222" s="1"/>
  <c r="X93" i="222" s="1"/>
  <c r="Y93" i="222" s="1"/>
  <c r="Z93" i="222" s="1"/>
  <c r="AA93" i="222" s="1"/>
  <c r="AB93" i="222" s="1"/>
  <c r="AC93" i="222" s="1"/>
  <c r="AD93" i="222" s="1"/>
  <c r="AE93" i="222" s="1"/>
  <c r="AF93" i="222" s="1"/>
  <c r="AG91" i="222"/>
  <c r="H32" i="222" s="1"/>
  <c r="AG90" i="222"/>
  <c r="H31" i="222" s="1"/>
  <c r="AE88" i="222"/>
  <c r="AD88" i="222"/>
  <c r="AC88" i="222"/>
  <c r="AB88" i="222"/>
  <c r="AA88" i="222"/>
  <c r="Z88" i="222"/>
  <c r="Y88" i="222"/>
  <c r="X88" i="222"/>
  <c r="W88" i="222"/>
  <c r="V88" i="222"/>
  <c r="U88" i="222"/>
  <c r="T88" i="222"/>
  <c r="S88" i="222"/>
  <c r="R88" i="222"/>
  <c r="Q88" i="222"/>
  <c r="P88" i="222"/>
  <c r="O88" i="222"/>
  <c r="N88" i="222"/>
  <c r="M88" i="222"/>
  <c r="L88" i="222"/>
  <c r="K88" i="222"/>
  <c r="J88" i="222"/>
  <c r="I88" i="222"/>
  <c r="H88" i="222"/>
  <c r="G88" i="222"/>
  <c r="F88" i="222"/>
  <c r="E88" i="222"/>
  <c r="D88" i="222"/>
  <c r="C88" i="222"/>
  <c r="B88" i="222"/>
  <c r="AG87" i="222"/>
  <c r="H28" i="222" s="1"/>
  <c r="BM86" i="222"/>
  <c r="BM87" i="222" s="1"/>
  <c r="BM88" i="222" s="1"/>
  <c r="BM89" i="222" s="1"/>
  <c r="BL86" i="222"/>
  <c r="BL87" i="222" s="1"/>
  <c r="BL88" i="222" s="1"/>
  <c r="BL89" i="222" s="1"/>
  <c r="BK86" i="222"/>
  <c r="BK87" i="222" s="1"/>
  <c r="BK88" i="222" s="1"/>
  <c r="BK89" i="222" s="1"/>
  <c r="BJ86" i="222"/>
  <c r="BJ87" i="222" s="1"/>
  <c r="BJ88" i="222" s="1"/>
  <c r="BJ89" i="222" s="1"/>
  <c r="BI86" i="222"/>
  <c r="BI87" i="222" s="1"/>
  <c r="BI88" i="222" s="1"/>
  <c r="BI89" i="222" s="1"/>
  <c r="BH86" i="222"/>
  <c r="BH87" i="222" s="1"/>
  <c r="BH88" i="222" s="1"/>
  <c r="BH89" i="222" s="1"/>
  <c r="BG86" i="222"/>
  <c r="BG87" i="222" s="1"/>
  <c r="BG88" i="222" s="1"/>
  <c r="BG89" i="222" s="1"/>
  <c r="BF86" i="222"/>
  <c r="BF87" i="222" s="1"/>
  <c r="BF88" i="222" s="1"/>
  <c r="BF89" i="222" s="1"/>
  <c r="BE86" i="222"/>
  <c r="BE87" i="222" s="1"/>
  <c r="BE88" i="222" s="1"/>
  <c r="BE89" i="222" s="1"/>
  <c r="BD86" i="222"/>
  <c r="BD87" i="222" s="1"/>
  <c r="BD88" i="222" s="1"/>
  <c r="BD89" i="222" s="1"/>
  <c r="BC86" i="222"/>
  <c r="BC87" i="222" s="1"/>
  <c r="BC88" i="222" s="1"/>
  <c r="BC89" i="222" s="1"/>
  <c r="BB86" i="222"/>
  <c r="BB87" i="222" s="1"/>
  <c r="BB88" i="222" s="1"/>
  <c r="BB89" i="222" s="1"/>
  <c r="BA86" i="222"/>
  <c r="BA87" i="222" s="1"/>
  <c r="BA88" i="222" s="1"/>
  <c r="BA89" i="222" s="1"/>
  <c r="AZ86" i="222"/>
  <c r="AZ87" i="222" s="1"/>
  <c r="AZ88" i="222" s="1"/>
  <c r="AZ89" i="222" s="1"/>
  <c r="AY86" i="222"/>
  <c r="AY87" i="222" s="1"/>
  <c r="AY88" i="222" s="1"/>
  <c r="AY89" i="222" s="1"/>
  <c r="AX86" i="222"/>
  <c r="AX87" i="222" s="1"/>
  <c r="AX88" i="222" s="1"/>
  <c r="AX89" i="222" s="1"/>
  <c r="AW86" i="222"/>
  <c r="AW87" i="222" s="1"/>
  <c r="AW88" i="222" s="1"/>
  <c r="AW89" i="222" s="1"/>
  <c r="AV86" i="222"/>
  <c r="AV87" i="222" s="1"/>
  <c r="AV88" i="222" s="1"/>
  <c r="AV89" i="222" s="1"/>
  <c r="AU86" i="222"/>
  <c r="AU87" i="222" s="1"/>
  <c r="AU88" i="222" s="1"/>
  <c r="AU89" i="222" s="1"/>
  <c r="AT86" i="222"/>
  <c r="AT87" i="222" s="1"/>
  <c r="AT88" i="222" s="1"/>
  <c r="AT89" i="222" s="1"/>
  <c r="AS86" i="222"/>
  <c r="AS87" i="222" s="1"/>
  <c r="AS88" i="222" s="1"/>
  <c r="AS89" i="222" s="1"/>
  <c r="AR86" i="222"/>
  <c r="AR87" i="222" s="1"/>
  <c r="AR88" i="222" s="1"/>
  <c r="AR89" i="222" s="1"/>
  <c r="AQ86" i="222"/>
  <c r="AQ87" i="222" s="1"/>
  <c r="AQ88" i="222" s="1"/>
  <c r="AQ89" i="222" s="1"/>
  <c r="AP86" i="222"/>
  <c r="AP87" i="222" s="1"/>
  <c r="AP88" i="222" s="1"/>
  <c r="AP89" i="222" s="1"/>
  <c r="AO86" i="222"/>
  <c r="AO87" i="222" s="1"/>
  <c r="AO88" i="222" s="1"/>
  <c r="AO89" i="222" s="1"/>
  <c r="AN86" i="222"/>
  <c r="AN87" i="222" s="1"/>
  <c r="AN88" i="222" s="1"/>
  <c r="AN89" i="222" s="1"/>
  <c r="AM86" i="222"/>
  <c r="AM87" i="222" s="1"/>
  <c r="AM88" i="222" s="1"/>
  <c r="AM89" i="222" s="1"/>
  <c r="AL86" i="222"/>
  <c r="AL87" i="222" s="1"/>
  <c r="AL88" i="222" s="1"/>
  <c r="AL89" i="222" s="1"/>
  <c r="AK86" i="222"/>
  <c r="AK87" i="222" s="1"/>
  <c r="AK88" i="222" s="1"/>
  <c r="AK89" i="222" s="1"/>
  <c r="AJ86" i="222"/>
  <c r="AJ87" i="222" s="1"/>
  <c r="AJ88" i="222" s="1"/>
  <c r="AJ89" i="222" s="1"/>
  <c r="AG86" i="222"/>
  <c r="H27" i="222" s="1"/>
  <c r="C85" i="222"/>
  <c r="D85" i="222" s="1"/>
  <c r="E85" i="222" s="1"/>
  <c r="F85" i="222" s="1"/>
  <c r="G85" i="222" s="1"/>
  <c r="H85" i="222" s="1"/>
  <c r="I85" i="222" s="1"/>
  <c r="J85" i="222" s="1"/>
  <c r="K85" i="222" s="1"/>
  <c r="L85" i="222" s="1"/>
  <c r="M85" i="222" s="1"/>
  <c r="N85" i="222" s="1"/>
  <c r="O85" i="222" s="1"/>
  <c r="P85" i="222" s="1"/>
  <c r="Q85" i="222" s="1"/>
  <c r="R85" i="222" s="1"/>
  <c r="S85" i="222" s="1"/>
  <c r="T85" i="222" s="1"/>
  <c r="U85" i="222" s="1"/>
  <c r="V85" i="222" s="1"/>
  <c r="W85" i="222" s="1"/>
  <c r="X85" i="222" s="1"/>
  <c r="Y85" i="222" s="1"/>
  <c r="Z85" i="222" s="1"/>
  <c r="AA85" i="222" s="1"/>
  <c r="AB85" i="222" s="1"/>
  <c r="AC85" i="222" s="1"/>
  <c r="AD85" i="222" s="1"/>
  <c r="AE85" i="222" s="1"/>
  <c r="AF85" i="222" s="1"/>
  <c r="AG83" i="222"/>
  <c r="F32" i="222" s="1"/>
  <c r="AG82" i="222"/>
  <c r="F31" i="222" s="1"/>
  <c r="AF80" i="222"/>
  <c r="AE80" i="222"/>
  <c r="AD80" i="222"/>
  <c r="AC80" i="222"/>
  <c r="AB80" i="222"/>
  <c r="AA80" i="222"/>
  <c r="Z80" i="222"/>
  <c r="Y80" i="222"/>
  <c r="X80" i="222"/>
  <c r="W80" i="222"/>
  <c r="V80" i="222"/>
  <c r="U80" i="222"/>
  <c r="T80" i="222"/>
  <c r="S80" i="222"/>
  <c r="R80" i="222"/>
  <c r="Q80" i="222"/>
  <c r="P80" i="222"/>
  <c r="O80" i="222"/>
  <c r="N80" i="222"/>
  <c r="M80" i="222"/>
  <c r="L80" i="222"/>
  <c r="K80" i="222"/>
  <c r="J80" i="222"/>
  <c r="I80" i="222"/>
  <c r="H80" i="222"/>
  <c r="G80" i="222"/>
  <c r="F80" i="222"/>
  <c r="E80" i="222"/>
  <c r="D80" i="222"/>
  <c r="C80" i="222"/>
  <c r="B80" i="222"/>
  <c r="AG79" i="222"/>
  <c r="F28" i="222" s="1"/>
  <c r="BN78" i="222"/>
  <c r="BN79" i="222" s="1"/>
  <c r="BN80" i="222" s="1"/>
  <c r="BN81" i="222" s="1"/>
  <c r="BM78" i="222"/>
  <c r="BM79" i="222" s="1"/>
  <c r="BM80" i="222" s="1"/>
  <c r="BM81" i="222" s="1"/>
  <c r="BL78" i="222"/>
  <c r="BL79" i="222" s="1"/>
  <c r="BL80" i="222" s="1"/>
  <c r="BL81" i="222" s="1"/>
  <c r="BK78" i="222"/>
  <c r="BK79" i="222" s="1"/>
  <c r="BK80" i="222" s="1"/>
  <c r="BK81" i="222" s="1"/>
  <c r="BJ78" i="222"/>
  <c r="BJ79" i="222" s="1"/>
  <c r="BJ80" i="222" s="1"/>
  <c r="BJ81" i="222" s="1"/>
  <c r="BI78" i="222"/>
  <c r="BI79" i="222" s="1"/>
  <c r="BI80" i="222" s="1"/>
  <c r="BI81" i="222" s="1"/>
  <c r="BH78" i="222"/>
  <c r="BH79" i="222" s="1"/>
  <c r="BH80" i="222" s="1"/>
  <c r="BH81" i="222" s="1"/>
  <c r="BG78" i="222"/>
  <c r="BG79" i="222" s="1"/>
  <c r="BG80" i="222" s="1"/>
  <c r="BG81" i="222" s="1"/>
  <c r="BF78" i="222"/>
  <c r="BF79" i="222" s="1"/>
  <c r="BF80" i="222" s="1"/>
  <c r="BF81" i="222" s="1"/>
  <c r="BE78" i="222"/>
  <c r="BE79" i="222" s="1"/>
  <c r="BE80" i="222" s="1"/>
  <c r="BE81" i="222" s="1"/>
  <c r="BD78" i="222"/>
  <c r="BD79" i="222" s="1"/>
  <c r="BD80" i="222" s="1"/>
  <c r="BD81" i="222" s="1"/>
  <c r="BC78" i="222"/>
  <c r="BC79" i="222" s="1"/>
  <c r="BC80" i="222" s="1"/>
  <c r="BC81" i="222" s="1"/>
  <c r="BB78" i="222"/>
  <c r="BB79" i="222" s="1"/>
  <c r="BB80" i="222" s="1"/>
  <c r="BB81" i="222" s="1"/>
  <c r="BA78" i="222"/>
  <c r="BA79" i="222" s="1"/>
  <c r="BA80" i="222" s="1"/>
  <c r="BA81" i="222" s="1"/>
  <c r="AZ78" i="222"/>
  <c r="AZ79" i="222" s="1"/>
  <c r="AZ80" i="222" s="1"/>
  <c r="AZ81" i="222" s="1"/>
  <c r="AY78" i="222"/>
  <c r="AY79" i="222" s="1"/>
  <c r="AY80" i="222" s="1"/>
  <c r="AY81" i="222" s="1"/>
  <c r="AX78" i="222"/>
  <c r="AX79" i="222" s="1"/>
  <c r="AX80" i="222" s="1"/>
  <c r="AX81" i="222" s="1"/>
  <c r="AW78" i="222"/>
  <c r="AW79" i="222" s="1"/>
  <c r="AW80" i="222" s="1"/>
  <c r="AW81" i="222" s="1"/>
  <c r="AV78" i="222"/>
  <c r="AV79" i="222" s="1"/>
  <c r="AV80" i="222" s="1"/>
  <c r="AV81" i="222" s="1"/>
  <c r="AU78" i="222"/>
  <c r="AU79" i="222" s="1"/>
  <c r="AU80" i="222" s="1"/>
  <c r="AU81" i="222" s="1"/>
  <c r="AT78" i="222"/>
  <c r="AT79" i="222" s="1"/>
  <c r="AT80" i="222" s="1"/>
  <c r="AT81" i="222" s="1"/>
  <c r="AS78" i="222"/>
  <c r="AS79" i="222" s="1"/>
  <c r="AS80" i="222" s="1"/>
  <c r="AS81" i="222" s="1"/>
  <c r="AR78" i="222"/>
  <c r="AR79" i="222" s="1"/>
  <c r="AR80" i="222" s="1"/>
  <c r="AR81" i="222" s="1"/>
  <c r="AQ78" i="222"/>
  <c r="AQ79" i="222" s="1"/>
  <c r="AQ80" i="222" s="1"/>
  <c r="AQ81" i="222" s="1"/>
  <c r="AP78" i="222"/>
  <c r="AP79" i="222" s="1"/>
  <c r="AP80" i="222" s="1"/>
  <c r="AP81" i="222" s="1"/>
  <c r="AO78" i="222"/>
  <c r="AO79" i="222" s="1"/>
  <c r="AO80" i="222" s="1"/>
  <c r="AO81" i="222" s="1"/>
  <c r="AN78" i="222"/>
  <c r="AN79" i="222" s="1"/>
  <c r="AN80" i="222" s="1"/>
  <c r="AN81" i="222" s="1"/>
  <c r="AM78" i="222"/>
  <c r="AM79" i="222" s="1"/>
  <c r="AM80" i="222" s="1"/>
  <c r="AM81" i="222" s="1"/>
  <c r="AL78" i="222"/>
  <c r="AL79" i="222" s="1"/>
  <c r="AL80" i="222" s="1"/>
  <c r="AL81" i="222" s="1"/>
  <c r="AK78" i="222"/>
  <c r="AK79" i="222" s="1"/>
  <c r="AK80" i="222" s="1"/>
  <c r="AK81" i="222" s="1"/>
  <c r="AJ78" i="222"/>
  <c r="AJ79" i="222" s="1"/>
  <c r="AJ80" i="222" s="1"/>
  <c r="AJ81" i="222" s="1"/>
  <c r="AG78" i="222"/>
  <c r="F27" i="222" s="1"/>
  <c r="F29" i="222" s="1"/>
  <c r="C77" i="222"/>
  <c r="D77" i="222" s="1"/>
  <c r="E77" i="222" s="1"/>
  <c r="F77" i="222" s="1"/>
  <c r="G77" i="222" s="1"/>
  <c r="H77" i="222" s="1"/>
  <c r="I77" i="222" s="1"/>
  <c r="J77" i="222" s="1"/>
  <c r="K77" i="222" s="1"/>
  <c r="L77" i="222" s="1"/>
  <c r="M77" i="222" s="1"/>
  <c r="N77" i="222" s="1"/>
  <c r="O77" i="222" s="1"/>
  <c r="P77" i="222" s="1"/>
  <c r="Q77" i="222" s="1"/>
  <c r="R77" i="222" s="1"/>
  <c r="S77" i="222" s="1"/>
  <c r="T77" i="222" s="1"/>
  <c r="U77" i="222" s="1"/>
  <c r="V77" i="222" s="1"/>
  <c r="W77" i="222" s="1"/>
  <c r="X77" i="222" s="1"/>
  <c r="Y77" i="222" s="1"/>
  <c r="Z77" i="222" s="1"/>
  <c r="AA77" i="222" s="1"/>
  <c r="AB77" i="222" s="1"/>
  <c r="AC77" i="222" s="1"/>
  <c r="AD77" i="222" s="1"/>
  <c r="AE77" i="222" s="1"/>
  <c r="AF77" i="222" s="1"/>
  <c r="AG75" i="222"/>
  <c r="D32" i="222" s="1"/>
  <c r="AG74" i="222"/>
  <c r="D31" i="222" s="1"/>
  <c r="BM73" i="222"/>
  <c r="AD72" i="222"/>
  <c r="AC72" i="222"/>
  <c r="AB72" i="222"/>
  <c r="AA72" i="222"/>
  <c r="Z72" i="222"/>
  <c r="Y72" i="222"/>
  <c r="X72" i="222"/>
  <c r="W72" i="222"/>
  <c r="V72" i="222"/>
  <c r="U72" i="222"/>
  <c r="T72" i="222"/>
  <c r="S72" i="222"/>
  <c r="R72" i="222"/>
  <c r="Q72" i="222"/>
  <c r="P72" i="222"/>
  <c r="O72" i="222"/>
  <c r="N72" i="222"/>
  <c r="M72" i="222"/>
  <c r="L72" i="222"/>
  <c r="K72" i="222"/>
  <c r="J72" i="222"/>
  <c r="I72" i="222"/>
  <c r="H72" i="222"/>
  <c r="G72" i="222"/>
  <c r="F72" i="222"/>
  <c r="E72" i="222"/>
  <c r="D72" i="222"/>
  <c r="C72" i="222"/>
  <c r="B72" i="222"/>
  <c r="AG71" i="222"/>
  <c r="D28" i="222" s="1"/>
  <c r="BL70" i="222"/>
  <c r="BL71" i="222" s="1"/>
  <c r="BL72" i="222" s="1"/>
  <c r="BL73" i="222" s="1"/>
  <c r="BK70" i="222"/>
  <c r="BK71" i="222" s="1"/>
  <c r="BK72" i="222" s="1"/>
  <c r="BK73" i="222" s="1"/>
  <c r="BJ70" i="222"/>
  <c r="BJ71" i="222" s="1"/>
  <c r="BJ72" i="222" s="1"/>
  <c r="BJ73" i="222" s="1"/>
  <c r="BI70" i="222"/>
  <c r="BI71" i="222" s="1"/>
  <c r="BI72" i="222" s="1"/>
  <c r="BI73" i="222" s="1"/>
  <c r="BH70" i="222"/>
  <c r="BH71" i="222" s="1"/>
  <c r="BH72" i="222" s="1"/>
  <c r="BH73" i="222" s="1"/>
  <c r="BG70" i="222"/>
  <c r="BG71" i="222" s="1"/>
  <c r="BG72" i="222" s="1"/>
  <c r="BG73" i="222" s="1"/>
  <c r="BF70" i="222"/>
  <c r="BF71" i="222" s="1"/>
  <c r="BF72" i="222" s="1"/>
  <c r="BF73" i="222" s="1"/>
  <c r="BE70" i="222"/>
  <c r="BE71" i="222" s="1"/>
  <c r="BE72" i="222" s="1"/>
  <c r="BE73" i="222" s="1"/>
  <c r="BD70" i="222"/>
  <c r="BD71" i="222" s="1"/>
  <c r="BD72" i="222" s="1"/>
  <c r="BD73" i="222" s="1"/>
  <c r="BC70" i="222"/>
  <c r="BC71" i="222" s="1"/>
  <c r="BC72" i="222" s="1"/>
  <c r="BC73" i="222" s="1"/>
  <c r="BB70" i="222"/>
  <c r="BB71" i="222" s="1"/>
  <c r="BB72" i="222" s="1"/>
  <c r="BB73" i="222" s="1"/>
  <c r="BA70" i="222"/>
  <c r="BA71" i="222" s="1"/>
  <c r="BA72" i="222" s="1"/>
  <c r="BA73" i="222" s="1"/>
  <c r="AZ70" i="222"/>
  <c r="AZ71" i="222" s="1"/>
  <c r="AZ72" i="222" s="1"/>
  <c r="AZ73" i="222" s="1"/>
  <c r="AY70" i="222"/>
  <c r="AY71" i="222" s="1"/>
  <c r="AY72" i="222" s="1"/>
  <c r="AY73" i="222" s="1"/>
  <c r="AX70" i="222"/>
  <c r="AX71" i="222" s="1"/>
  <c r="AX72" i="222" s="1"/>
  <c r="AX73" i="222" s="1"/>
  <c r="AW70" i="222"/>
  <c r="AW71" i="222" s="1"/>
  <c r="AW72" i="222" s="1"/>
  <c r="AW73" i="222" s="1"/>
  <c r="AV70" i="222"/>
  <c r="AV71" i="222" s="1"/>
  <c r="AV72" i="222" s="1"/>
  <c r="AV73" i="222" s="1"/>
  <c r="AU70" i="222"/>
  <c r="AU71" i="222" s="1"/>
  <c r="AU72" i="222" s="1"/>
  <c r="AU73" i="222" s="1"/>
  <c r="AT70" i="222"/>
  <c r="AT71" i="222" s="1"/>
  <c r="AT72" i="222" s="1"/>
  <c r="AT73" i="222" s="1"/>
  <c r="AS70" i="222"/>
  <c r="AS71" i="222" s="1"/>
  <c r="AS72" i="222" s="1"/>
  <c r="AS73" i="222" s="1"/>
  <c r="AR70" i="222"/>
  <c r="AR71" i="222" s="1"/>
  <c r="AR72" i="222" s="1"/>
  <c r="AR73" i="222" s="1"/>
  <c r="AQ70" i="222"/>
  <c r="AQ71" i="222" s="1"/>
  <c r="AQ72" i="222" s="1"/>
  <c r="AQ73" i="222" s="1"/>
  <c r="AP70" i="222"/>
  <c r="AP71" i="222" s="1"/>
  <c r="AP72" i="222" s="1"/>
  <c r="AP73" i="222" s="1"/>
  <c r="AO70" i="222"/>
  <c r="AO71" i="222" s="1"/>
  <c r="AO72" i="222" s="1"/>
  <c r="AO73" i="222" s="1"/>
  <c r="AN70" i="222"/>
  <c r="AN71" i="222" s="1"/>
  <c r="AN72" i="222" s="1"/>
  <c r="AN73" i="222" s="1"/>
  <c r="AM70" i="222"/>
  <c r="AM71" i="222" s="1"/>
  <c r="AM72" i="222" s="1"/>
  <c r="AM73" i="222" s="1"/>
  <c r="AL70" i="222"/>
  <c r="AL71" i="222" s="1"/>
  <c r="AL72" i="222" s="1"/>
  <c r="AL73" i="222" s="1"/>
  <c r="AK70" i="222"/>
  <c r="AK71" i="222" s="1"/>
  <c r="AK72" i="222" s="1"/>
  <c r="AK73" i="222" s="1"/>
  <c r="AJ70" i="222"/>
  <c r="AJ71" i="222" s="1"/>
  <c r="AJ72" i="222" s="1"/>
  <c r="AJ73" i="222" s="1"/>
  <c r="AG70" i="222"/>
  <c r="D27" i="222" s="1"/>
  <c r="C69" i="222"/>
  <c r="D69" i="222" s="1"/>
  <c r="E69" i="222" s="1"/>
  <c r="F69" i="222" s="1"/>
  <c r="G69" i="222" s="1"/>
  <c r="H69" i="222" s="1"/>
  <c r="I69" i="222" s="1"/>
  <c r="J69" i="222" s="1"/>
  <c r="K69" i="222" s="1"/>
  <c r="L69" i="222" s="1"/>
  <c r="M69" i="222" s="1"/>
  <c r="N69" i="222" s="1"/>
  <c r="O69" i="222" s="1"/>
  <c r="P69" i="222" s="1"/>
  <c r="Q69" i="222" s="1"/>
  <c r="R69" i="222" s="1"/>
  <c r="S69" i="222" s="1"/>
  <c r="T69" i="222" s="1"/>
  <c r="U69" i="222" s="1"/>
  <c r="V69" i="222" s="1"/>
  <c r="W69" i="222" s="1"/>
  <c r="X69" i="222" s="1"/>
  <c r="Y69" i="222" s="1"/>
  <c r="Z69" i="222" s="1"/>
  <c r="AA69" i="222" s="1"/>
  <c r="AB69" i="222" s="1"/>
  <c r="AC69" i="222" s="1"/>
  <c r="AD69" i="222" s="1"/>
  <c r="AE69" i="222" s="1"/>
  <c r="AF69" i="222" s="1"/>
  <c r="AG67" i="222"/>
  <c r="B32" i="222" s="1"/>
  <c r="AG66" i="222"/>
  <c r="B31" i="222" s="1"/>
  <c r="AF64" i="222"/>
  <c r="AE64" i="222"/>
  <c r="AD64" i="222"/>
  <c r="AC64" i="222"/>
  <c r="AB64" i="222"/>
  <c r="AA64" i="222"/>
  <c r="Z64" i="222"/>
  <c r="Y64" i="222"/>
  <c r="X64" i="222"/>
  <c r="W64" i="222"/>
  <c r="V64" i="222"/>
  <c r="U64" i="222"/>
  <c r="T64" i="222"/>
  <c r="S64" i="222"/>
  <c r="R64" i="222"/>
  <c r="Q64" i="222"/>
  <c r="P64" i="222"/>
  <c r="O64" i="222"/>
  <c r="N64" i="222"/>
  <c r="M64" i="222"/>
  <c r="L64" i="222"/>
  <c r="K64" i="222"/>
  <c r="J64" i="222"/>
  <c r="I64" i="222"/>
  <c r="H64" i="222"/>
  <c r="G64" i="222"/>
  <c r="F64" i="222"/>
  <c r="E64" i="222"/>
  <c r="D64" i="222"/>
  <c r="C64" i="222"/>
  <c r="B64" i="222"/>
  <c r="AG63" i="222"/>
  <c r="B28" i="222" s="1"/>
  <c r="BN62" i="222"/>
  <c r="BN63" i="222" s="1"/>
  <c r="BN64" i="222" s="1"/>
  <c r="BN65" i="222" s="1"/>
  <c r="BM62" i="222"/>
  <c r="BM63" i="222" s="1"/>
  <c r="BM64" i="222" s="1"/>
  <c r="BM65" i="222" s="1"/>
  <c r="BL62" i="222"/>
  <c r="BL63" i="222" s="1"/>
  <c r="BL64" i="222" s="1"/>
  <c r="BL65" i="222" s="1"/>
  <c r="BK62" i="222"/>
  <c r="BK63" i="222" s="1"/>
  <c r="BK64" i="222" s="1"/>
  <c r="BK65" i="222" s="1"/>
  <c r="BJ62" i="222"/>
  <c r="BJ63" i="222" s="1"/>
  <c r="BJ64" i="222" s="1"/>
  <c r="BJ65" i="222" s="1"/>
  <c r="BI62" i="222"/>
  <c r="BI63" i="222" s="1"/>
  <c r="BI64" i="222" s="1"/>
  <c r="BI65" i="222" s="1"/>
  <c r="BH62" i="222"/>
  <c r="BH63" i="222" s="1"/>
  <c r="BH64" i="222" s="1"/>
  <c r="BH65" i="222" s="1"/>
  <c r="BG62" i="222"/>
  <c r="BG63" i="222" s="1"/>
  <c r="BG64" i="222" s="1"/>
  <c r="BG65" i="222" s="1"/>
  <c r="BF62" i="222"/>
  <c r="BF63" i="222" s="1"/>
  <c r="BF64" i="222" s="1"/>
  <c r="BF65" i="222" s="1"/>
  <c r="BE62" i="222"/>
  <c r="BE63" i="222" s="1"/>
  <c r="BE64" i="222" s="1"/>
  <c r="BE65" i="222" s="1"/>
  <c r="BD62" i="222"/>
  <c r="BD63" i="222" s="1"/>
  <c r="BD64" i="222" s="1"/>
  <c r="BD65" i="222" s="1"/>
  <c r="BC62" i="222"/>
  <c r="BC63" i="222" s="1"/>
  <c r="BC64" i="222" s="1"/>
  <c r="BC65" i="222" s="1"/>
  <c r="BB62" i="222"/>
  <c r="BB63" i="222" s="1"/>
  <c r="BB64" i="222" s="1"/>
  <c r="BB65" i="222" s="1"/>
  <c r="BA62" i="222"/>
  <c r="BA63" i="222" s="1"/>
  <c r="BA64" i="222" s="1"/>
  <c r="BA65" i="222" s="1"/>
  <c r="AZ62" i="222"/>
  <c r="AZ63" i="222" s="1"/>
  <c r="AZ64" i="222" s="1"/>
  <c r="AZ65" i="222" s="1"/>
  <c r="AY62" i="222"/>
  <c r="AY63" i="222" s="1"/>
  <c r="AY64" i="222" s="1"/>
  <c r="AY65" i="222" s="1"/>
  <c r="AX62" i="222"/>
  <c r="AX63" i="222" s="1"/>
  <c r="AX64" i="222" s="1"/>
  <c r="AX65" i="222" s="1"/>
  <c r="AW62" i="222"/>
  <c r="AW63" i="222" s="1"/>
  <c r="AW64" i="222" s="1"/>
  <c r="AW65" i="222" s="1"/>
  <c r="AV62" i="222"/>
  <c r="AV63" i="222" s="1"/>
  <c r="AV64" i="222" s="1"/>
  <c r="AV65" i="222" s="1"/>
  <c r="AU62" i="222"/>
  <c r="AU63" i="222" s="1"/>
  <c r="AU64" i="222" s="1"/>
  <c r="AU65" i="222" s="1"/>
  <c r="AT62" i="222"/>
  <c r="AT63" i="222" s="1"/>
  <c r="AT64" i="222" s="1"/>
  <c r="AT65" i="222" s="1"/>
  <c r="AS62" i="222"/>
  <c r="AS63" i="222" s="1"/>
  <c r="AS64" i="222" s="1"/>
  <c r="AS65" i="222" s="1"/>
  <c r="AR62" i="222"/>
  <c r="AR63" i="222" s="1"/>
  <c r="AR64" i="222" s="1"/>
  <c r="AR65" i="222" s="1"/>
  <c r="AQ62" i="222"/>
  <c r="AQ63" i="222" s="1"/>
  <c r="AQ64" i="222" s="1"/>
  <c r="AQ65" i="222" s="1"/>
  <c r="AP62" i="222"/>
  <c r="AP63" i="222" s="1"/>
  <c r="AP64" i="222" s="1"/>
  <c r="AP65" i="222" s="1"/>
  <c r="AO62" i="222"/>
  <c r="AO63" i="222" s="1"/>
  <c r="AO64" i="222" s="1"/>
  <c r="AO65" i="222" s="1"/>
  <c r="AN62" i="222"/>
  <c r="AN63" i="222" s="1"/>
  <c r="AN64" i="222" s="1"/>
  <c r="AN65" i="222" s="1"/>
  <c r="AM62" i="222"/>
  <c r="AM63" i="222" s="1"/>
  <c r="AM64" i="222" s="1"/>
  <c r="AM65" i="222" s="1"/>
  <c r="AL62" i="222"/>
  <c r="AL63" i="222" s="1"/>
  <c r="AL64" i="222" s="1"/>
  <c r="AL65" i="222" s="1"/>
  <c r="AK62" i="222"/>
  <c r="AK63" i="222" s="1"/>
  <c r="AK64" i="222" s="1"/>
  <c r="AK65" i="222" s="1"/>
  <c r="AJ62" i="222"/>
  <c r="AJ63" i="222" s="1"/>
  <c r="AJ64" i="222" s="1"/>
  <c r="AJ65" i="222" s="1"/>
  <c r="AG62" i="222"/>
  <c r="B27" i="222" s="1"/>
  <c r="C61" i="222"/>
  <c r="D61" i="222" s="1"/>
  <c r="E61" i="222" s="1"/>
  <c r="F61" i="222" s="1"/>
  <c r="G61" i="222" s="1"/>
  <c r="H61" i="222" s="1"/>
  <c r="I61" i="222" s="1"/>
  <c r="J61" i="222" s="1"/>
  <c r="K61" i="222" s="1"/>
  <c r="L61" i="222" s="1"/>
  <c r="M61" i="222" s="1"/>
  <c r="N61" i="222" s="1"/>
  <c r="O61" i="222" s="1"/>
  <c r="P61" i="222" s="1"/>
  <c r="Q61" i="222" s="1"/>
  <c r="R61" i="222" s="1"/>
  <c r="S61" i="222" s="1"/>
  <c r="T61" i="222" s="1"/>
  <c r="U61" i="222" s="1"/>
  <c r="V61" i="222" s="1"/>
  <c r="W61" i="222" s="1"/>
  <c r="X61" i="222" s="1"/>
  <c r="Y61" i="222" s="1"/>
  <c r="Z61" i="222" s="1"/>
  <c r="AA61" i="222" s="1"/>
  <c r="AB61" i="222" s="1"/>
  <c r="AC61" i="222" s="1"/>
  <c r="AD61" i="222" s="1"/>
  <c r="AE61" i="222" s="1"/>
  <c r="AF61" i="222" s="1"/>
  <c r="X32" i="222"/>
  <c r="R32" i="222"/>
  <c r="P32" i="222"/>
  <c r="R31" i="222"/>
  <c r="L31" i="222"/>
  <c r="X27" i="222"/>
  <c r="T58" i="222"/>
  <c r="T115" i="222" s="1"/>
  <c r="I14" i="222"/>
  <c r="B14" i="222"/>
  <c r="B11" i="222"/>
  <c r="A6" i="222"/>
  <c r="A5" i="222"/>
  <c r="A4" i="222"/>
  <c r="A3" i="222"/>
  <c r="A2" i="222"/>
  <c r="A1" i="222"/>
  <c r="AG165" i="221"/>
  <c r="X32" i="221" s="1"/>
  <c r="AG164" i="221"/>
  <c r="AF162" i="221"/>
  <c r="AE162" i="221"/>
  <c r="AD162" i="221"/>
  <c r="AC162" i="221"/>
  <c r="AB162" i="221"/>
  <c r="AA162" i="221"/>
  <c r="Z162" i="221"/>
  <c r="Y162" i="221"/>
  <c r="X162" i="221"/>
  <c r="W162" i="221"/>
  <c r="V162" i="221"/>
  <c r="U162" i="221"/>
  <c r="T162" i="221"/>
  <c r="S162" i="221"/>
  <c r="R162" i="221"/>
  <c r="Q162" i="221"/>
  <c r="P162" i="221"/>
  <c r="O162" i="221"/>
  <c r="N162" i="221"/>
  <c r="M162" i="221"/>
  <c r="L162" i="221"/>
  <c r="K162" i="221"/>
  <c r="J162" i="221"/>
  <c r="I162" i="221"/>
  <c r="H162" i="221"/>
  <c r="G162" i="221"/>
  <c r="F162" i="221"/>
  <c r="E162" i="221"/>
  <c r="D162" i="221"/>
  <c r="C162" i="221"/>
  <c r="B162" i="221"/>
  <c r="AG161" i="221"/>
  <c r="X28" i="221" s="1"/>
  <c r="BN160" i="221"/>
  <c r="BN161" i="221" s="1"/>
  <c r="BN162" i="221" s="1"/>
  <c r="BN163" i="221" s="1"/>
  <c r="BM160" i="221"/>
  <c r="BM161" i="221" s="1"/>
  <c r="BM162" i="221" s="1"/>
  <c r="BM163" i="221" s="1"/>
  <c r="BL160" i="221"/>
  <c r="BL161" i="221" s="1"/>
  <c r="BL162" i="221" s="1"/>
  <c r="BL163" i="221" s="1"/>
  <c r="BK160" i="221"/>
  <c r="BK161" i="221" s="1"/>
  <c r="BK162" i="221" s="1"/>
  <c r="BK163" i="221" s="1"/>
  <c r="BJ160" i="221"/>
  <c r="BJ161" i="221" s="1"/>
  <c r="BJ162" i="221" s="1"/>
  <c r="BJ163" i="221" s="1"/>
  <c r="BI160" i="221"/>
  <c r="BI161" i="221" s="1"/>
  <c r="BI162" i="221" s="1"/>
  <c r="BI163" i="221" s="1"/>
  <c r="BH160" i="221"/>
  <c r="BH161" i="221" s="1"/>
  <c r="BH162" i="221" s="1"/>
  <c r="BH163" i="221" s="1"/>
  <c r="BG160" i="221"/>
  <c r="BG161" i="221" s="1"/>
  <c r="BG162" i="221" s="1"/>
  <c r="BG163" i="221" s="1"/>
  <c r="BF160" i="221"/>
  <c r="BF161" i="221" s="1"/>
  <c r="BF162" i="221" s="1"/>
  <c r="BF163" i="221" s="1"/>
  <c r="BE160" i="221"/>
  <c r="BE161" i="221" s="1"/>
  <c r="BE162" i="221" s="1"/>
  <c r="BE163" i="221" s="1"/>
  <c r="BD160" i="221"/>
  <c r="BD161" i="221" s="1"/>
  <c r="BD162" i="221" s="1"/>
  <c r="BD163" i="221" s="1"/>
  <c r="BC160" i="221"/>
  <c r="BC161" i="221" s="1"/>
  <c r="BC162" i="221" s="1"/>
  <c r="BC163" i="221" s="1"/>
  <c r="BB160" i="221"/>
  <c r="BB161" i="221" s="1"/>
  <c r="BB162" i="221" s="1"/>
  <c r="BB163" i="221" s="1"/>
  <c r="BA160" i="221"/>
  <c r="BA161" i="221" s="1"/>
  <c r="BA162" i="221" s="1"/>
  <c r="BA163" i="221" s="1"/>
  <c r="AZ160" i="221"/>
  <c r="AZ161" i="221" s="1"/>
  <c r="AZ162" i="221" s="1"/>
  <c r="AZ163" i="221" s="1"/>
  <c r="AY160" i="221"/>
  <c r="AY161" i="221" s="1"/>
  <c r="AY162" i="221" s="1"/>
  <c r="AY163" i="221" s="1"/>
  <c r="AX160" i="221"/>
  <c r="AX161" i="221" s="1"/>
  <c r="AX162" i="221" s="1"/>
  <c r="AX163" i="221" s="1"/>
  <c r="AW160" i="221"/>
  <c r="AW161" i="221" s="1"/>
  <c r="AW162" i="221" s="1"/>
  <c r="AW163" i="221" s="1"/>
  <c r="AV160" i="221"/>
  <c r="AV161" i="221" s="1"/>
  <c r="AV162" i="221" s="1"/>
  <c r="AV163" i="221" s="1"/>
  <c r="AU160" i="221"/>
  <c r="AU161" i="221" s="1"/>
  <c r="AU162" i="221" s="1"/>
  <c r="AU163" i="221" s="1"/>
  <c r="AT160" i="221"/>
  <c r="AT161" i="221" s="1"/>
  <c r="AT162" i="221" s="1"/>
  <c r="AT163" i="221" s="1"/>
  <c r="AS160" i="221"/>
  <c r="AS161" i="221" s="1"/>
  <c r="AS162" i="221" s="1"/>
  <c r="AS163" i="221" s="1"/>
  <c r="AR160" i="221"/>
  <c r="AR161" i="221" s="1"/>
  <c r="AR162" i="221" s="1"/>
  <c r="AR163" i="221" s="1"/>
  <c r="AQ160" i="221"/>
  <c r="AQ161" i="221" s="1"/>
  <c r="AQ162" i="221" s="1"/>
  <c r="AQ163" i="221" s="1"/>
  <c r="AP160" i="221"/>
  <c r="AP161" i="221" s="1"/>
  <c r="AP162" i="221" s="1"/>
  <c r="AP163" i="221" s="1"/>
  <c r="AO160" i="221"/>
  <c r="AO161" i="221" s="1"/>
  <c r="AO162" i="221" s="1"/>
  <c r="AO163" i="221" s="1"/>
  <c r="AN160" i="221"/>
  <c r="AN161" i="221" s="1"/>
  <c r="AN162" i="221" s="1"/>
  <c r="AN163" i="221" s="1"/>
  <c r="AM160" i="221"/>
  <c r="AM161" i="221" s="1"/>
  <c r="AM162" i="221" s="1"/>
  <c r="AM163" i="221" s="1"/>
  <c r="AL160" i="221"/>
  <c r="AL161" i="221" s="1"/>
  <c r="AL162" i="221" s="1"/>
  <c r="AL163" i="221" s="1"/>
  <c r="AK160" i="221"/>
  <c r="AK161" i="221" s="1"/>
  <c r="AK162" i="221" s="1"/>
  <c r="AK163" i="221" s="1"/>
  <c r="AJ160" i="221"/>
  <c r="AJ161" i="221" s="1"/>
  <c r="AJ162" i="221" s="1"/>
  <c r="AJ163" i="221" s="1"/>
  <c r="AG160" i="221"/>
  <c r="X27" i="221" s="1"/>
  <c r="C159" i="221"/>
  <c r="D159" i="221" s="1"/>
  <c r="E159" i="221" s="1"/>
  <c r="F159" i="221" s="1"/>
  <c r="G159" i="221" s="1"/>
  <c r="H159" i="221" s="1"/>
  <c r="I159" i="221" s="1"/>
  <c r="J159" i="221" s="1"/>
  <c r="K159" i="221" s="1"/>
  <c r="L159" i="221" s="1"/>
  <c r="M159" i="221" s="1"/>
  <c r="N159" i="221" s="1"/>
  <c r="O159" i="221" s="1"/>
  <c r="P159" i="221" s="1"/>
  <c r="Q159" i="221" s="1"/>
  <c r="R159" i="221" s="1"/>
  <c r="S159" i="221" s="1"/>
  <c r="T159" i="221" s="1"/>
  <c r="U159" i="221" s="1"/>
  <c r="V159" i="221" s="1"/>
  <c r="W159" i="221" s="1"/>
  <c r="X159" i="221" s="1"/>
  <c r="Y159" i="221" s="1"/>
  <c r="Z159" i="221" s="1"/>
  <c r="AA159" i="221" s="1"/>
  <c r="AB159" i="221" s="1"/>
  <c r="AC159" i="221" s="1"/>
  <c r="AD159" i="221" s="1"/>
  <c r="AE159" i="221" s="1"/>
  <c r="AF159" i="221" s="1"/>
  <c r="AG157" i="221"/>
  <c r="V32" i="221" s="1"/>
  <c r="AG156" i="221"/>
  <c r="V31" i="221" s="1"/>
  <c r="AE154" i="221"/>
  <c r="AD154" i="221"/>
  <c r="AC154" i="221"/>
  <c r="AB154" i="221"/>
  <c r="AA154" i="221"/>
  <c r="Z154" i="221"/>
  <c r="Y154" i="221"/>
  <c r="X154" i="221"/>
  <c r="W154" i="221"/>
  <c r="V154" i="221"/>
  <c r="U154" i="221"/>
  <c r="T154" i="221"/>
  <c r="S154" i="221"/>
  <c r="R154" i="221"/>
  <c r="Q154" i="221"/>
  <c r="P154" i="221"/>
  <c r="O154" i="221"/>
  <c r="N154" i="221"/>
  <c r="M154" i="221"/>
  <c r="L154" i="221"/>
  <c r="K154" i="221"/>
  <c r="J154" i="221"/>
  <c r="I154" i="221"/>
  <c r="H154" i="221"/>
  <c r="G154" i="221"/>
  <c r="F154" i="221"/>
  <c r="E154" i="221"/>
  <c r="D154" i="221"/>
  <c r="C154" i="221"/>
  <c r="B154" i="221"/>
  <c r="AG153" i="221"/>
  <c r="V28" i="221" s="1"/>
  <c r="BM152" i="221"/>
  <c r="BM153" i="221" s="1"/>
  <c r="BM154" i="221" s="1"/>
  <c r="BM155" i="221" s="1"/>
  <c r="BL152" i="221"/>
  <c r="BL153" i="221" s="1"/>
  <c r="BL154" i="221" s="1"/>
  <c r="BL155" i="221" s="1"/>
  <c r="BK152" i="221"/>
  <c r="BK153" i="221" s="1"/>
  <c r="BK154" i="221" s="1"/>
  <c r="BK155" i="221" s="1"/>
  <c r="BJ152" i="221"/>
  <c r="BJ153" i="221" s="1"/>
  <c r="BJ154" i="221" s="1"/>
  <c r="BJ155" i="221" s="1"/>
  <c r="BI152" i="221"/>
  <c r="BI153" i="221" s="1"/>
  <c r="BI154" i="221" s="1"/>
  <c r="BI155" i="221" s="1"/>
  <c r="BH152" i="221"/>
  <c r="BH153" i="221" s="1"/>
  <c r="BH154" i="221" s="1"/>
  <c r="BH155" i="221" s="1"/>
  <c r="BG152" i="221"/>
  <c r="BG153" i="221" s="1"/>
  <c r="BG154" i="221" s="1"/>
  <c r="BG155" i="221" s="1"/>
  <c r="BF152" i="221"/>
  <c r="BF153" i="221" s="1"/>
  <c r="BF154" i="221" s="1"/>
  <c r="BF155" i="221" s="1"/>
  <c r="BE152" i="221"/>
  <c r="BE153" i="221" s="1"/>
  <c r="BE154" i="221" s="1"/>
  <c r="BE155" i="221" s="1"/>
  <c r="BD152" i="221"/>
  <c r="BD153" i="221" s="1"/>
  <c r="BD154" i="221" s="1"/>
  <c r="BD155" i="221" s="1"/>
  <c r="BC152" i="221"/>
  <c r="BC153" i="221" s="1"/>
  <c r="BC154" i="221" s="1"/>
  <c r="BC155" i="221" s="1"/>
  <c r="BB152" i="221"/>
  <c r="BB153" i="221" s="1"/>
  <c r="BB154" i="221" s="1"/>
  <c r="BB155" i="221" s="1"/>
  <c r="BA152" i="221"/>
  <c r="BA153" i="221" s="1"/>
  <c r="BA154" i="221" s="1"/>
  <c r="BA155" i="221" s="1"/>
  <c r="AZ152" i="221"/>
  <c r="AZ153" i="221" s="1"/>
  <c r="AZ154" i="221" s="1"/>
  <c r="AZ155" i="221" s="1"/>
  <c r="AY152" i="221"/>
  <c r="AY153" i="221" s="1"/>
  <c r="AY154" i="221" s="1"/>
  <c r="AY155" i="221" s="1"/>
  <c r="AX152" i="221"/>
  <c r="AX153" i="221" s="1"/>
  <c r="AX154" i="221" s="1"/>
  <c r="AX155" i="221" s="1"/>
  <c r="AW152" i="221"/>
  <c r="AW153" i="221" s="1"/>
  <c r="AW154" i="221" s="1"/>
  <c r="AW155" i="221" s="1"/>
  <c r="AV152" i="221"/>
  <c r="AV153" i="221" s="1"/>
  <c r="AV154" i="221" s="1"/>
  <c r="AV155" i="221" s="1"/>
  <c r="AU152" i="221"/>
  <c r="AU153" i="221" s="1"/>
  <c r="AU154" i="221" s="1"/>
  <c r="AU155" i="221" s="1"/>
  <c r="AT152" i="221"/>
  <c r="AT153" i="221" s="1"/>
  <c r="AT154" i="221" s="1"/>
  <c r="AT155" i="221" s="1"/>
  <c r="AS152" i="221"/>
  <c r="AS153" i="221" s="1"/>
  <c r="AS154" i="221" s="1"/>
  <c r="AS155" i="221" s="1"/>
  <c r="AR152" i="221"/>
  <c r="AR153" i="221" s="1"/>
  <c r="AR154" i="221" s="1"/>
  <c r="AR155" i="221" s="1"/>
  <c r="AQ152" i="221"/>
  <c r="AQ153" i="221" s="1"/>
  <c r="AQ154" i="221" s="1"/>
  <c r="AQ155" i="221" s="1"/>
  <c r="AP152" i="221"/>
  <c r="AP153" i="221" s="1"/>
  <c r="AP154" i="221" s="1"/>
  <c r="AP155" i="221" s="1"/>
  <c r="AO152" i="221"/>
  <c r="AO153" i="221" s="1"/>
  <c r="AO154" i="221" s="1"/>
  <c r="AO155" i="221" s="1"/>
  <c r="AN152" i="221"/>
  <c r="AN153" i="221" s="1"/>
  <c r="AN154" i="221" s="1"/>
  <c r="AN155" i="221" s="1"/>
  <c r="AM152" i="221"/>
  <c r="AM153" i="221" s="1"/>
  <c r="AM154" i="221" s="1"/>
  <c r="AM155" i="221" s="1"/>
  <c r="AL152" i="221"/>
  <c r="AL153" i="221" s="1"/>
  <c r="AL154" i="221" s="1"/>
  <c r="AL155" i="221" s="1"/>
  <c r="AK152" i="221"/>
  <c r="AK153" i="221" s="1"/>
  <c r="AK154" i="221" s="1"/>
  <c r="AK155" i="221" s="1"/>
  <c r="AJ152" i="221"/>
  <c r="AJ153" i="221" s="1"/>
  <c r="AJ154" i="221" s="1"/>
  <c r="AJ155" i="221" s="1"/>
  <c r="AG152" i="221"/>
  <c r="V27" i="221" s="1"/>
  <c r="C151" i="221"/>
  <c r="D151" i="221" s="1"/>
  <c r="E151" i="221" s="1"/>
  <c r="F151" i="221" s="1"/>
  <c r="G151" i="221" s="1"/>
  <c r="H151" i="221" s="1"/>
  <c r="I151" i="221" s="1"/>
  <c r="J151" i="221" s="1"/>
  <c r="K151" i="221" s="1"/>
  <c r="L151" i="221" s="1"/>
  <c r="M151" i="221" s="1"/>
  <c r="N151" i="221" s="1"/>
  <c r="O151" i="221" s="1"/>
  <c r="P151" i="221" s="1"/>
  <c r="Q151" i="221" s="1"/>
  <c r="R151" i="221" s="1"/>
  <c r="S151" i="221" s="1"/>
  <c r="T151" i="221" s="1"/>
  <c r="U151" i="221" s="1"/>
  <c r="V151" i="221" s="1"/>
  <c r="W151" i="221" s="1"/>
  <c r="X151" i="221" s="1"/>
  <c r="Y151" i="221" s="1"/>
  <c r="Z151" i="221" s="1"/>
  <c r="AA151" i="221" s="1"/>
  <c r="AB151" i="221" s="1"/>
  <c r="AC151" i="221" s="1"/>
  <c r="AD151" i="221" s="1"/>
  <c r="AE151" i="221" s="1"/>
  <c r="AF151" i="221" s="1"/>
  <c r="AG149" i="221"/>
  <c r="T32" i="221" s="1"/>
  <c r="AG148" i="221"/>
  <c r="T31" i="221" s="1"/>
  <c r="AF146" i="221"/>
  <c r="AE146" i="221"/>
  <c r="AD146" i="221"/>
  <c r="AC146" i="221"/>
  <c r="AB146" i="221"/>
  <c r="AA146" i="221"/>
  <c r="Z146" i="221"/>
  <c r="Y146" i="221"/>
  <c r="X146" i="221"/>
  <c r="W146" i="221"/>
  <c r="V146" i="221"/>
  <c r="U146" i="221"/>
  <c r="T146" i="221"/>
  <c r="S146" i="221"/>
  <c r="R146" i="221"/>
  <c r="Q146" i="221"/>
  <c r="P146" i="221"/>
  <c r="O146" i="221"/>
  <c r="N146" i="221"/>
  <c r="M146" i="221"/>
  <c r="L146" i="221"/>
  <c r="K146" i="221"/>
  <c r="J146" i="221"/>
  <c r="I146" i="221"/>
  <c r="H146" i="221"/>
  <c r="G146" i="221"/>
  <c r="F146" i="221"/>
  <c r="E146" i="221"/>
  <c r="D146" i="221"/>
  <c r="C146" i="221"/>
  <c r="B146" i="221"/>
  <c r="AG145" i="221"/>
  <c r="T28" i="221" s="1"/>
  <c r="BN144" i="221"/>
  <c r="BN145" i="221" s="1"/>
  <c r="BN146" i="221" s="1"/>
  <c r="BN147" i="221" s="1"/>
  <c r="BM144" i="221"/>
  <c r="BM145" i="221" s="1"/>
  <c r="BM146" i="221" s="1"/>
  <c r="BM147" i="221" s="1"/>
  <c r="BL144" i="221"/>
  <c r="BL145" i="221" s="1"/>
  <c r="BL146" i="221" s="1"/>
  <c r="BL147" i="221" s="1"/>
  <c r="BK144" i="221"/>
  <c r="BK145" i="221" s="1"/>
  <c r="BK146" i="221" s="1"/>
  <c r="BK147" i="221" s="1"/>
  <c r="BJ144" i="221"/>
  <c r="BJ145" i="221" s="1"/>
  <c r="BJ146" i="221" s="1"/>
  <c r="BJ147" i="221" s="1"/>
  <c r="BI144" i="221"/>
  <c r="BI145" i="221" s="1"/>
  <c r="BI146" i="221" s="1"/>
  <c r="BI147" i="221" s="1"/>
  <c r="BH144" i="221"/>
  <c r="BH145" i="221" s="1"/>
  <c r="BH146" i="221" s="1"/>
  <c r="BH147" i="221" s="1"/>
  <c r="BG144" i="221"/>
  <c r="BG145" i="221" s="1"/>
  <c r="BG146" i="221" s="1"/>
  <c r="BG147" i="221" s="1"/>
  <c r="BF144" i="221"/>
  <c r="BF145" i="221" s="1"/>
  <c r="BF146" i="221" s="1"/>
  <c r="BF147" i="221" s="1"/>
  <c r="BE144" i="221"/>
  <c r="BE145" i="221" s="1"/>
  <c r="BE146" i="221" s="1"/>
  <c r="BE147" i="221" s="1"/>
  <c r="BD144" i="221"/>
  <c r="BD145" i="221" s="1"/>
  <c r="BD146" i="221" s="1"/>
  <c r="BD147" i="221" s="1"/>
  <c r="BC144" i="221"/>
  <c r="BC145" i="221" s="1"/>
  <c r="BC146" i="221" s="1"/>
  <c r="BC147" i="221" s="1"/>
  <c r="BB144" i="221"/>
  <c r="BB145" i="221" s="1"/>
  <c r="BB146" i="221" s="1"/>
  <c r="BB147" i="221" s="1"/>
  <c r="BA144" i="221"/>
  <c r="BA145" i="221" s="1"/>
  <c r="BA146" i="221" s="1"/>
  <c r="BA147" i="221" s="1"/>
  <c r="AZ144" i="221"/>
  <c r="AZ145" i="221" s="1"/>
  <c r="AZ146" i="221" s="1"/>
  <c r="AZ147" i="221" s="1"/>
  <c r="AY144" i="221"/>
  <c r="AY145" i="221" s="1"/>
  <c r="AY146" i="221" s="1"/>
  <c r="AY147" i="221" s="1"/>
  <c r="AX144" i="221"/>
  <c r="AX145" i="221" s="1"/>
  <c r="AX146" i="221" s="1"/>
  <c r="AX147" i="221" s="1"/>
  <c r="AW144" i="221"/>
  <c r="AW145" i="221" s="1"/>
  <c r="AW146" i="221" s="1"/>
  <c r="AW147" i="221" s="1"/>
  <c r="AV144" i="221"/>
  <c r="AV145" i="221" s="1"/>
  <c r="AV146" i="221" s="1"/>
  <c r="AV147" i="221" s="1"/>
  <c r="AU144" i="221"/>
  <c r="AU145" i="221" s="1"/>
  <c r="AU146" i="221" s="1"/>
  <c r="AU147" i="221" s="1"/>
  <c r="AT144" i="221"/>
  <c r="AT145" i="221" s="1"/>
  <c r="AT146" i="221" s="1"/>
  <c r="AT147" i="221" s="1"/>
  <c r="AS144" i="221"/>
  <c r="AS145" i="221" s="1"/>
  <c r="AS146" i="221" s="1"/>
  <c r="AS147" i="221" s="1"/>
  <c r="AR144" i="221"/>
  <c r="AR145" i="221" s="1"/>
  <c r="AR146" i="221" s="1"/>
  <c r="AR147" i="221" s="1"/>
  <c r="AQ144" i="221"/>
  <c r="AQ145" i="221" s="1"/>
  <c r="AQ146" i="221" s="1"/>
  <c r="AQ147" i="221" s="1"/>
  <c r="AP144" i="221"/>
  <c r="AP145" i="221" s="1"/>
  <c r="AP146" i="221" s="1"/>
  <c r="AP147" i="221" s="1"/>
  <c r="AO144" i="221"/>
  <c r="AO145" i="221" s="1"/>
  <c r="AO146" i="221" s="1"/>
  <c r="AO147" i="221" s="1"/>
  <c r="AN144" i="221"/>
  <c r="AN145" i="221" s="1"/>
  <c r="AN146" i="221" s="1"/>
  <c r="AN147" i="221" s="1"/>
  <c r="AM144" i="221"/>
  <c r="AM145" i="221" s="1"/>
  <c r="AM146" i="221" s="1"/>
  <c r="AM147" i="221" s="1"/>
  <c r="AL144" i="221"/>
  <c r="AL145" i="221" s="1"/>
  <c r="AL146" i="221" s="1"/>
  <c r="AL147" i="221" s="1"/>
  <c r="AK144" i="221"/>
  <c r="AK145" i="221" s="1"/>
  <c r="AK146" i="221" s="1"/>
  <c r="AK147" i="221" s="1"/>
  <c r="AJ144" i="221"/>
  <c r="AJ145" i="221" s="1"/>
  <c r="AJ146" i="221" s="1"/>
  <c r="AJ147" i="221" s="1"/>
  <c r="AG144" i="221"/>
  <c r="T27" i="221" s="1"/>
  <c r="C143" i="221"/>
  <c r="D143" i="221" s="1"/>
  <c r="E143" i="221" s="1"/>
  <c r="F143" i="221" s="1"/>
  <c r="G143" i="221" s="1"/>
  <c r="H143" i="221" s="1"/>
  <c r="I143" i="221" s="1"/>
  <c r="J143" i="221" s="1"/>
  <c r="K143" i="221" s="1"/>
  <c r="L143" i="221" s="1"/>
  <c r="M143" i="221" s="1"/>
  <c r="N143" i="221" s="1"/>
  <c r="O143" i="221" s="1"/>
  <c r="P143" i="221" s="1"/>
  <c r="Q143" i="221" s="1"/>
  <c r="R143" i="221" s="1"/>
  <c r="S143" i="221" s="1"/>
  <c r="T143" i="221" s="1"/>
  <c r="U143" i="221" s="1"/>
  <c r="V143" i="221" s="1"/>
  <c r="W143" i="221" s="1"/>
  <c r="X143" i="221" s="1"/>
  <c r="Y143" i="221" s="1"/>
  <c r="Z143" i="221" s="1"/>
  <c r="AA143" i="221" s="1"/>
  <c r="AB143" i="221" s="1"/>
  <c r="AC143" i="221" s="1"/>
  <c r="AD143" i="221" s="1"/>
  <c r="AE143" i="221" s="1"/>
  <c r="AF143" i="221" s="1"/>
  <c r="AG141" i="221"/>
  <c r="R32" i="221" s="1"/>
  <c r="AG140" i="221"/>
  <c r="R31" i="221" s="1"/>
  <c r="AE138" i="221"/>
  <c r="AD138" i="221"/>
  <c r="AC138" i="221"/>
  <c r="AB138" i="221"/>
  <c r="AA138" i="221"/>
  <c r="Z138" i="221"/>
  <c r="Y138" i="221"/>
  <c r="X138" i="221"/>
  <c r="W138" i="221"/>
  <c r="V138" i="221"/>
  <c r="U138" i="221"/>
  <c r="T138" i="221"/>
  <c r="S138" i="221"/>
  <c r="R138" i="221"/>
  <c r="Q138" i="221"/>
  <c r="P138" i="221"/>
  <c r="O138" i="221"/>
  <c r="N138" i="221"/>
  <c r="M138" i="221"/>
  <c r="L138" i="221"/>
  <c r="K138" i="221"/>
  <c r="J138" i="221"/>
  <c r="I138" i="221"/>
  <c r="H138" i="221"/>
  <c r="G138" i="221"/>
  <c r="F138" i="221"/>
  <c r="E138" i="221"/>
  <c r="D138" i="221"/>
  <c r="C138" i="221"/>
  <c r="B138" i="221"/>
  <c r="AG137" i="221"/>
  <c r="R28" i="221" s="1"/>
  <c r="BM136" i="221"/>
  <c r="BM137" i="221" s="1"/>
  <c r="BM138" i="221" s="1"/>
  <c r="BM139" i="221" s="1"/>
  <c r="BL136" i="221"/>
  <c r="BL137" i="221" s="1"/>
  <c r="BL138" i="221" s="1"/>
  <c r="BL139" i="221" s="1"/>
  <c r="BK136" i="221"/>
  <c r="BK137" i="221" s="1"/>
  <c r="BK138" i="221" s="1"/>
  <c r="BK139" i="221" s="1"/>
  <c r="BJ136" i="221"/>
  <c r="BJ137" i="221" s="1"/>
  <c r="BJ138" i="221" s="1"/>
  <c r="BJ139" i="221" s="1"/>
  <c r="BI136" i="221"/>
  <c r="BI137" i="221" s="1"/>
  <c r="BI138" i="221" s="1"/>
  <c r="BI139" i="221" s="1"/>
  <c r="BH136" i="221"/>
  <c r="BH137" i="221" s="1"/>
  <c r="BH138" i="221" s="1"/>
  <c r="BH139" i="221" s="1"/>
  <c r="BG136" i="221"/>
  <c r="BG137" i="221" s="1"/>
  <c r="BG138" i="221" s="1"/>
  <c r="BG139" i="221" s="1"/>
  <c r="BF136" i="221"/>
  <c r="BF137" i="221" s="1"/>
  <c r="BF138" i="221" s="1"/>
  <c r="BF139" i="221" s="1"/>
  <c r="BE136" i="221"/>
  <c r="BE137" i="221" s="1"/>
  <c r="BE138" i="221" s="1"/>
  <c r="BE139" i="221" s="1"/>
  <c r="BD136" i="221"/>
  <c r="BD137" i="221" s="1"/>
  <c r="BD138" i="221" s="1"/>
  <c r="BD139" i="221" s="1"/>
  <c r="BC136" i="221"/>
  <c r="BC137" i="221" s="1"/>
  <c r="BC138" i="221" s="1"/>
  <c r="BC139" i="221" s="1"/>
  <c r="BB136" i="221"/>
  <c r="BB137" i="221" s="1"/>
  <c r="BB138" i="221" s="1"/>
  <c r="BB139" i="221" s="1"/>
  <c r="BA136" i="221"/>
  <c r="BA137" i="221" s="1"/>
  <c r="BA138" i="221" s="1"/>
  <c r="BA139" i="221" s="1"/>
  <c r="AZ136" i="221"/>
  <c r="AZ137" i="221" s="1"/>
  <c r="AZ138" i="221" s="1"/>
  <c r="AZ139" i="221" s="1"/>
  <c r="AY136" i="221"/>
  <c r="AY137" i="221" s="1"/>
  <c r="AY138" i="221" s="1"/>
  <c r="AY139" i="221" s="1"/>
  <c r="AX136" i="221"/>
  <c r="AX137" i="221" s="1"/>
  <c r="AX138" i="221" s="1"/>
  <c r="AX139" i="221" s="1"/>
  <c r="AW136" i="221"/>
  <c r="AW137" i="221" s="1"/>
  <c r="AW138" i="221" s="1"/>
  <c r="AW139" i="221" s="1"/>
  <c r="AV136" i="221"/>
  <c r="AV137" i="221" s="1"/>
  <c r="AV138" i="221" s="1"/>
  <c r="AV139" i="221" s="1"/>
  <c r="AU136" i="221"/>
  <c r="AU137" i="221" s="1"/>
  <c r="AU138" i="221" s="1"/>
  <c r="AU139" i="221" s="1"/>
  <c r="AT136" i="221"/>
  <c r="AT137" i="221" s="1"/>
  <c r="AT138" i="221" s="1"/>
  <c r="AT139" i="221" s="1"/>
  <c r="AS136" i="221"/>
  <c r="AS137" i="221" s="1"/>
  <c r="AS138" i="221" s="1"/>
  <c r="AS139" i="221" s="1"/>
  <c r="AR136" i="221"/>
  <c r="AR137" i="221" s="1"/>
  <c r="AR138" i="221" s="1"/>
  <c r="AR139" i="221" s="1"/>
  <c r="AQ136" i="221"/>
  <c r="AQ137" i="221" s="1"/>
  <c r="AQ138" i="221" s="1"/>
  <c r="AQ139" i="221" s="1"/>
  <c r="AP136" i="221"/>
  <c r="AP137" i="221" s="1"/>
  <c r="AP138" i="221" s="1"/>
  <c r="AP139" i="221" s="1"/>
  <c r="AO136" i="221"/>
  <c r="AO137" i="221" s="1"/>
  <c r="AO138" i="221" s="1"/>
  <c r="AO139" i="221" s="1"/>
  <c r="AN136" i="221"/>
  <c r="AN137" i="221" s="1"/>
  <c r="AN138" i="221" s="1"/>
  <c r="AN139" i="221" s="1"/>
  <c r="AM136" i="221"/>
  <c r="AM137" i="221" s="1"/>
  <c r="AM138" i="221" s="1"/>
  <c r="AM139" i="221" s="1"/>
  <c r="AL136" i="221"/>
  <c r="AL137" i="221" s="1"/>
  <c r="AL138" i="221" s="1"/>
  <c r="AL139" i="221" s="1"/>
  <c r="AK136" i="221"/>
  <c r="AK137" i="221" s="1"/>
  <c r="AK138" i="221" s="1"/>
  <c r="AK139" i="221" s="1"/>
  <c r="AJ136" i="221"/>
  <c r="AJ137" i="221" s="1"/>
  <c r="AJ138" i="221" s="1"/>
  <c r="AJ139" i="221" s="1"/>
  <c r="AG136" i="221"/>
  <c r="R27" i="221" s="1"/>
  <c r="C135" i="221"/>
  <c r="D135" i="221" s="1"/>
  <c r="E135" i="221" s="1"/>
  <c r="F135" i="221" s="1"/>
  <c r="G135" i="221" s="1"/>
  <c r="H135" i="221" s="1"/>
  <c r="I135" i="221" s="1"/>
  <c r="J135" i="221" s="1"/>
  <c r="K135" i="221" s="1"/>
  <c r="L135" i="221" s="1"/>
  <c r="M135" i="221" s="1"/>
  <c r="N135" i="221" s="1"/>
  <c r="O135" i="221" s="1"/>
  <c r="P135" i="221" s="1"/>
  <c r="Q135" i="221" s="1"/>
  <c r="R135" i="221" s="1"/>
  <c r="S135" i="221" s="1"/>
  <c r="T135" i="221" s="1"/>
  <c r="U135" i="221" s="1"/>
  <c r="V135" i="221" s="1"/>
  <c r="W135" i="221" s="1"/>
  <c r="X135" i="221" s="1"/>
  <c r="Y135" i="221" s="1"/>
  <c r="Z135" i="221" s="1"/>
  <c r="AA135" i="221" s="1"/>
  <c r="AB135" i="221" s="1"/>
  <c r="AC135" i="221" s="1"/>
  <c r="AD135" i="221" s="1"/>
  <c r="AE135" i="221" s="1"/>
  <c r="AF135" i="221" s="1"/>
  <c r="AG133" i="221"/>
  <c r="AG132" i="221"/>
  <c r="P31" i="221" s="1"/>
  <c r="AF130" i="221"/>
  <c r="AE130" i="221"/>
  <c r="AD130" i="221"/>
  <c r="AC130" i="221"/>
  <c r="AB130" i="221"/>
  <c r="AA130" i="221"/>
  <c r="Z130" i="221"/>
  <c r="Y130" i="221"/>
  <c r="X130" i="221"/>
  <c r="W130" i="221"/>
  <c r="V130" i="221"/>
  <c r="U130" i="221"/>
  <c r="T130" i="221"/>
  <c r="S130" i="221"/>
  <c r="R130" i="221"/>
  <c r="Q130" i="221"/>
  <c r="P130" i="221"/>
  <c r="O130" i="221"/>
  <c r="N130" i="221"/>
  <c r="M130" i="221"/>
  <c r="L130" i="221"/>
  <c r="K130" i="221"/>
  <c r="J130" i="221"/>
  <c r="I130" i="221"/>
  <c r="H130" i="221"/>
  <c r="G130" i="221"/>
  <c r="F130" i="221"/>
  <c r="E130" i="221"/>
  <c r="D130" i="221"/>
  <c r="C130" i="221"/>
  <c r="B130" i="221"/>
  <c r="AG129" i="221"/>
  <c r="P28" i="221" s="1"/>
  <c r="BN128" i="221"/>
  <c r="BN129" i="221" s="1"/>
  <c r="BN130" i="221" s="1"/>
  <c r="BN131" i="221" s="1"/>
  <c r="BM128" i="221"/>
  <c r="BM129" i="221" s="1"/>
  <c r="BM130" i="221" s="1"/>
  <c r="BM131" i="221" s="1"/>
  <c r="BL128" i="221"/>
  <c r="BL129" i="221" s="1"/>
  <c r="BL130" i="221" s="1"/>
  <c r="BL131" i="221" s="1"/>
  <c r="BK128" i="221"/>
  <c r="BK129" i="221" s="1"/>
  <c r="BK130" i="221" s="1"/>
  <c r="BK131" i="221" s="1"/>
  <c r="BJ128" i="221"/>
  <c r="BJ129" i="221" s="1"/>
  <c r="BJ130" i="221" s="1"/>
  <c r="BJ131" i="221" s="1"/>
  <c r="BI128" i="221"/>
  <c r="BI129" i="221" s="1"/>
  <c r="BI130" i="221" s="1"/>
  <c r="BI131" i="221" s="1"/>
  <c r="BH128" i="221"/>
  <c r="BH129" i="221" s="1"/>
  <c r="BH130" i="221" s="1"/>
  <c r="BH131" i="221" s="1"/>
  <c r="BG128" i="221"/>
  <c r="BG129" i="221" s="1"/>
  <c r="BG130" i="221" s="1"/>
  <c r="BG131" i="221" s="1"/>
  <c r="BF128" i="221"/>
  <c r="BF129" i="221" s="1"/>
  <c r="BF130" i="221" s="1"/>
  <c r="BF131" i="221" s="1"/>
  <c r="BE128" i="221"/>
  <c r="BE129" i="221" s="1"/>
  <c r="BE130" i="221" s="1"/>
  <c r="BE131" i="221" s="1"/>
  <c r="BD128" i="221"/>
  <c r="BD129" i="221" s="1"/>
  <c r="BD130" i="221" s="1"/>
  <c r="BD131" i="221" s="1"/>
  <c r="BC128" i="221"/>
  <c r="BC129" i="221" s="1"/>
  <c r="BC130" i="221" s="1"/>
  <c r="BC131" i="221" s="1"/>
  <c r="BB128" i="221"/>
  <c r="BB129" i="221" s="1"/>
  <c r="BB130" i="221" s="1"/>
  <c r="BB131" i="221" s="1"/>
  <c r="BA128" i="221"/>
  <c r="BA129" i="221" s="1"/>
  <c r="BA130" i="221" s="1"/>
  <c r="BA131" i="221" s="1"/>
  <c r="AZ128" i="221"/>
  <c r="AZ129" i="221" s="1"/>
  <c r="AZ130" i="221" s="1"/>
  <c r="AZ131" i="221" s="1"/>
  <c r="AY128" i="221"/>
  <c r="AY129" i="221" s="1"/>
  <c r="AY130" i="221" s="1"/>
  <c r="AY131" i="221" s="1"/>
  <c r="AX128" i="221"/>
  <c r="AX129" i="221" s="1"/>
  <c r="AX130" i="221" s="1"/>
  <c r="AX131" i="221" s="1"/>
  <c r="AW128" i="221"/>
  <c r="AW129" i="221" s="1"/>
  <c r="AW130" i="221" s="1"/>
  <c r="AW131" i="221" s="1"/>
  <c r="AV128" i="221"/>
  <c r="AV129" i="221" s="1"/>
  <c r="AV130" i="221" s="1"/>
  <c r="AV131" i="221" s="1"/>
  <c r="AU128" i="221"/>
  <c r="AU129" i="221" s="1"/>
  <c r="AU130" i="221" s="1"/>
  <c r="AU131" i="221" s="1"/>
  <c r="AT128" i="221"/>
  <c r="AT129" i="221" s="1"/>
  <c r="AT130" i="221" s="1"/>
  <c r="AT131" i="221" s="1"/>
  <c r="AS128" i="221"/>
  <c r="AS129" i="221" s="1"/>
  <c r="AS130" i="221" s="1"/>
  <c r="AS131" i="221" s="1"/>
  <c r="AR128" i="221"/>
  <c r="AR129" i="221" s="1"/>
  <c r="AR130" i="221" s="1"/>
  <c r="AR131" i="221" s="1"/>
  <c r="AQ128" i="221"/>
  <c r="AQ129" i="221" s="1"/>
  <c r="AQ130" i="221" s="1"/>
  <c r="AQ131" i="221" s="1"/>
  <c r="AP128" i="221"/>
  <c r="AP129" i="221" s="1"/>
  <c r="AP130" i="221" s="1"/>
  <c r="AP131" i="221" s="1"/>
  <c r="AO128" i="221"/>
  <c r="AO129" i="221" s="1"/>
  <c r="AO130" i="221" s="1"/>
  <c r="AO131" i="221" s="1"/>
  <c r="AN128" i="221"/>
  <c r="AN129" i="221" s="1"/>
  <c r="AN130" i="221" s="1"/>
  <c r="AN131" i="221" s="1"/>
  <c r="AM128" i="221"/>
  <c r="AM129" i="221" s="1"/>
  <c r="AM130" i="221" s="1"/>
  <c r="AM131" i="221" s="1"/>
  <c r="AL128" i="221"/>
  <c r="AL129" i="221" s="1"/>
  <c r="AL130" i="221" s="1"/>
  <c r="AL131" i="221" s="1"/>
  <c r="AK128" i="221"/>
  <c r="AK129" i="221" s="1"/>
  <c r="AK130" i="221" s="1"/>
  <c r="AK131" i="221" s="1"/>
  <c r="AJ128" i="221"/>
  <c r="AJ129" i="221" s="1"/>
  <c r="AJ130" i="221" s="1"/>
  <c r="AJ131" i="221" s="1"/>
  <c r="AG128" i="221"/>
  <c r="P27" i="221" s="1"/>
  <c r="P29" i="221" s="1"/>
  <c r="C127" i="221"/>
  <c r="D127" i="221" s="1"/>
  <c r="E127" i="221" s="1"/>
  <c r="F127" i="221" s="1"/>
  <c r="G127" i="221" s="1"/>
  <c r="H127" i="221" s="1"/>
  <c r="I127" i="221" s="1"/>
  <c r="J127" i="221" s="1"/>
  <c r="K127" i="221" s="1"/>
  <c r="L127" i="221" s="1"/>
  <c r="M127" i="221" s="1"/>
  <c r="N127" i="221" s="1"/>
  <c r="O127" i="221" s="1"/>
  <c r="P127" i="221" s="1"/>
  <c r="Q127" i="221" s="1"/>
  <c r="R127" i="221" s="1"/>
  <c r="S127" i="221" s="1"/>
  <c r="T127" i="221" s="1"/>
  <c r="U127" i="221" s="1"/>
  <c r="V127" i="221" s="1"/>
  <c r="W127" i="221" s="1"/>
  <c r="X127" i="221" s="1"/>
  <c r="Y127" i="221" s="1"/>
  <c r="Z127" i="221" s="1"/>
  <c r="AA127" i="221" s="1"/>
  <c r="AB127" i="221" s="1"/>
  <c r="AC127" i="221" s="1"/>
  <c r="AD127" i="221" s="1"/>
  <c r="AE127" i="221" s="1"/>
  <c r="AF127" i="221" s="1"/>
  <c r="AG125" i="221"/>
  <c r="N32" i="221" s="1"/>
  <c r="AG124" i="221"/>
  <c r="N31" i="221" s="1"/>
  <c r="AF122" i="221"/>
  <c r="AE122" i="221"/>
  <c r="AD122" i="221"/>
  <c r="AC122" i="221"/>
  <c r="AB122" i="221"/>
  <c r="AA122" i="221"/>
  <c r="Z122" i="221"/>
  <c r="Y122" i="221"/>
  <c r="X122" i="221"/>
  <c r="W122" i="221"/>
  <c r="V122" i="221"/>
  <c r="U122" i="221"/>
  <c r="T122" i="221"/>
  <c r="S122" i="221"/>
  <c r="R122" i="221"/>
  <c r="Q122" i="221"/>
  <c r="P122" i="221"/>
  <c r="O122" i="221"/>
  <c r="N122" i="221"/>
  <c r="M122" i="221"/>
  <c r="L122" i="221"/>
  <c r="K122" i="221"/>
  <c r="J122" i="221"/>
  <c r="I122" i="221"/>
  <c r="H122" i="221"/>
  <c r="G122" i="221"/>
  <c r="F122" i="221"/>
  <c r="E122" i="221"/>
  <c r="D122" i="221"/>
  <c r="C122" i="221"/>
  <c r="B122" i="221"/>
  <c r="AG121" i="221"/>
  <c r="N28" i="221" s="1"/>
  <c r="BN120" i="221"/>
  <c r="BN121" i="221" s="1"/>
  <c r="BN122" i="221" s="1"/>
  <c r="BN123" i="221" s="1"/>
  <c r="BM120" i="221"/>
  <c r="BM121" i="221" s="1"/>
  <c r="BM122" i="221" s="1"/>
  <c r="BM123" i="221" s="1"/>
  <c r="BL120" i="221"/>
  <c r="BL121" i="221" s="1"/>
  <c r="BL122" i="221" s="1"/>
  <c r="BL123" i="221" s="1"/>
  <c r="BK120" i="221"/>
  <c r="BK121" i="221" s="1"/>
  <c r="BK122" i="221" s="1"/>
  <c r="BK123" i="221" s="1"/>
  <c r="BJ120" i="221"/>
  <c r="BJ121" i="221" s="1"/>
  <c r="BJ122" i="221" s="1"/>
  <c r="BJ123" i="221" s="1"/>
  <c r="BI120" i="221"/>
  <c r="BI121" i="221" s="1"/>
  <c r="BI122" i="221" s="1"/>
  <c r="BI123" i="221" s="1"/>
  <c r="BH120" i="221"/>
  <c r="BH121" i="221" s="1"/>
  <c r="BH122" i="221" s="1"/>
  <c r="BH123" i="221" s="1"/>
  <c r="BG120" i="221"/>
  <c r="BG121" i="221" s="1"/>
  <c r="BG122" i="221" s="1"/>
  <c r="BG123" i="221" s="1"/>
  <c r="BF120" i="221"/>
  <c r="BF121" i="221" s="1"/>
  <c r="BF122" i="221" s="1"/>
  <c r="BF123" i="221" s="1"/>
  <c r="BE120" i="221"/>
  <c r="BE121" i="221" s="1"/>
  <c r="BE122" i="221" s="1"/>
  <c r="BE123" i="221" s="1"/>
  <c r="BD120" i="221"/>
  <c r="BD121" i="221" s="1"/>
  <c r="BD122" i="221" s="1"/>
  <c r="BD123" i="221" s="1"/>
  <c r="BC120" i="221"/>
  <c r="BC121" i="221" s="1"/>
  <c r="BC122" i="221" s="1"/>
  <c r="BC123" i="221" s="1"/>
  <c r="BB120" i="221"/>
  <c r="BB121" i="221" s="1"/>
  <c r="BB122" i="221" s="1"/>
  <c r="BB123" i="221" s="1"/>
  <c r="BA120" i="221"/>
  <c r="BA121" i="221" s="1"/>
  <c r="BA122" i="221" s="1"/>
  <c r="BA123" i="221" s="1"/>
  <c r="AZ120" i="221"/>
  <c r="AZ121" i="221" s="1"/>
  <c r="AZ122" i="221" s="1"/>
  <c r="AZ123" i="221" s="1"/>
  <c r="AY120" i="221"/>
  <c r="AY121" i="221" s="1"/>
  <c r="AY122" i="221" s="1"/>
  <c r="AY123" i="221" s="1"/>
  <c r="AX120" i="221"/>
  <c r="AX121" i="221" s="1"/>
  <c r="AX122" i="221" s="1"/>
  <c r="AX123" i="221" s="1"/>
  <c r="AW120" i="221"/>
  <c r="AW121" i="221" s="1"/>
  <c r="AW122" i="221" s="1"/>
  <c r="AW123" i="221" s="1"/>
  <c r="AV120" i="221"/>
  <c r="AV121" i="221" s="1"/>
  <c r="AV122" i="221" s="1"/>
  <c r="AV123" i="221" s="1"/>
  <c r="AU120" i="221"/>
  <c r="AU121" i="221" s="1"/>
  <c r="AU122" i="221" s="1"/>
  <c r="AU123" i="221" s="1"/>
  <c r="AT120" i="221"/>
  <c r="AT121" i="221" s="1"/>
  <c r="AT122" i="221" s="1"/>
  <c r="AT123" i="221" s="1"/>
  <c r="AS120" i="221"/>
  <c r="AS121" i="221" s="1"/>
  <c r="AS122" i="221" s="1"/>
  <c r="AS123" i="221" s="1"/>
  <c r="AR120" i="221"/>
  <c r="AR121" i="221" s="1"/>
  <c r="AR122" i="221" s="1"/>
  <c r="AR123" i="221" s="1"/>
  <c r="AQ120" i="221"/>
  <c r="AQ121" i="221" s="1"/>
  <c r="AQ122" i="221" s="1"/>
  <c r="AQ123" i="221" s="1"/>
  <c r="AP120" i="221"/>
  <c r="AP121" i="221" s="1"/>
  <c r="AP122" i="221" s="1"/>
  <c r="AP123" i="221" s="1"/>
  <c r="AO120" i="221"/>
  <c r="AO121" i="221" s="1"/>
  <c r="AO122" i="221" s="1"/>
  <c r="AO123" i="221" s="1"/>
  <c r="AN120" i="221"/>
  <c r="AN121" i="221" s="1"/>
  <c r="AN122" i="221" s="1"/>
  <c r="AN123" i="221" s="1"/>
  <c r="AM120" i="221"/>
  <c r="AM121" i="221" s="1"/>
  <c r="AM122" i="221" s="1"/>
  <c r="AM123" i="221" s="1"/>
  <c r="AL120" i="221"/>
  <c r="AL121" i="221" s="1"/>
  <c r="AL122" i="221" s="1"/>
  <c r="AL123" i="221" s="1"/>
  <c r="AK120" i="221"/>
  <c r="AK121" i="221" s="1"/>
  <c r="AK122" i="221" s="1"/>
  <c r="AK123" i="221" s="1"/>
  <c r="AJ120" i="221"/>
  <c r="AJ121" i="221" s="1"/>
  <c r="AJ122" i="221" s="1"/>
  <c r="AJ123" i="221" s="1"/>
  <c r="AG120" i="221"/>
  <c r="N27" i="221" s="1"/>
  <c r="C119" i="221"/>
  <c r="D119" i="221" s="1"/>
  <c r="E119" i="221" s="1"/>
  <c r="F119" i="221" s="1"/>
  <c r="G119" i="221" s="1"/>
  <c r="H119" i="221" s="1"/>
  <c r="I119" i="221" s="1"/>
  <c r="J119" i="221" s="1"/>
  <c r="K119" i="221" s="1"/>
  <c r="L119" i="221" s="1"/>
  <c r="M119" i="221" s="1"/>
  <c r="N119" i="221" s="1"/>
  <c r="O119" i="221" s="1"/>
  <c r="P119" i="221" s="1"/>
  <c r="Q119" i="221" s="1"/>
  <c r="R119" i="221" s="1"/>
  <c r="S119" i="221" s="1"/>
  <c r="T119" i="221" s="1"/>
  <c r="U119" i="221" s="1"/>
  <c r="V119" i="221" s="1"/>
  <c r="W119" i="221" s="1"/>
  <c r="X119" i="221" s="1"/>
  <c r="Y119" i="221" s="1"/>
  <c r="Z119" i="221" s="1"/>
  <c r="AA119" i="221" s="1"/>
  <c r="AB119" i="221" s="1"/>
  <c r="AC119" i="221" s="1"/>
  <c r="AD119" i="221" s="1"/>
  <c r="AE119" i="221" s="1"/>
  <c r="AF119" i="221" s="1"/>
  <c r="BM102" i="221"/>
  <c r="BM103" i="221" s="1"/>
  <c r="BM104" i="221" s="1"/>
  <c r="BM105" i="221" s="1"/>
  <c r="BL102" i="221"/>
  <c r="BL103" i="221" s="1"/>
  <c r="BL104" i="221" s="1"/>
  <c r="BL105" i="221" s="1"/>
  <c r="BK102" i="221"/>
  <c r="BK103" i="221" s="1"/>
  <c r="BK104" i="221" s="1"/>
  <c r="BK105" i="221" s="1"/>
  <c r="BJ102" i="221"/>
  <c r="BJ103" i="221" s="1"/>
  <c r="BJ104" i="221" s="1"/>
  <c r="BJ105" i="221" s="1"/>
  <c r="BI102" i="221"/>
  <c r="BI103" i="221" s="1"/>
  <c r="BI104" i="221" s="1"/>
  <c r="BI105" i="221" s="1"/>
  <c r="BH102" i="221"/>
  <c r="BH103" i="221" s="1"/>
  <c r="BH104" i="221" s="1"/>
  <c r="BH105" i="221" s="1"/>
  <c r="BG102" i="221"/>
  <c r="BG103" i="221" s="1"/>
  <c r="BG104" i="221" s="1"/>
  <c r="BG105" i="221" s="1"/>
  <c r="BF102" i="221"/>
  <c r="BF103" i="221" s="1"/>
  <c r="BF104" i="221" s="1"/>
  <c r="BF105" i="221" s="1"/>
  <c r="BE102" i="221"/>
  <c r="BE103" i="221" s="1"/>
  <c r="BE104" i="221" s="1"/>
  <c r="BE105" i="221" s="1"/>
  <c r="BD102" i="221"/>
  <c r="BD103" i="221" s="1"/>
  <c r="BD104" i="221" s="1"/>
  <c r="BD105" i="221" s="1"/>
  <c r="BC102" i="221"/>
  <c r="BC103" i="221" s="1"/>
  <c r="BC104" i="221" s="1"/>
  <c r="BC105" i="221" s="1"/>
  <c r="BB102" i="221"/>
  <c r="BB103" i="221" s="1"/>
  <c r="BB104" i="221" s="1"/>
  <c r="BB105" i="221" s="1"/>
  <c r="BA102" i="221"/>
  <c r="BA103" i="221" s="1"/>
  <c r="BA104" i="221" s="1"/>
  <c r="BA105" i="221" s="1"/>
  <c r="AZ102" i="221"/>
  <c r="AZ103" i="221" s="1"/>
  <c r="AZ104" i="221" s="1"/>
  <c r="AZ105" i="221" s="1"/>
  <c r="AY102" i="221"/>
  <c r="AY103" i="221" s="1"/>
  <c r="AY104" i="221" s="1"/>
  <c r="AY105" i="221" s="1"/>
  <c r="AX102" i="221"/>
  <c r="AX103" i="221" s="1"/>
  <c r="AX104" i="221" s="1"/>
  <c r="AX105" i="221" s="1"/>
  <c r="AW102" i="221"/>
  <c r="AW103" i="221" s="1"/>
  <c r="AW104" i="221" s="1"/>
  <c r="AW105" i="221" s="1"/>
  <c r="AV102" i="221"/>
  <c r="AV103" i="221" s="1"/>
  <c r="AV104" i="221" s="1"/>
  <c r="AV105" i="221" s="1"/>
  <c r="AU102" i="221"/>
  <c r="AU103" i="221" s="1"/>
  <c r="AU104" i="221" s="1"/>
  <c r="AU105" i="221" s="1"/>
  <c r="AT102" i="221"/>
  <c r="AT103" i="221" s="1"/>
  <c r="AT104" i="221" s="1"/>
  <c r="AT105" i="221" s="1"/>
  <c r="AS102" i="221"/>
  <c r="AS103" i="221" s="1"/>
  <c r="AS104" i="221" s="1"/>
  <c r="AS105" i="221" s="1"/>
  <c r="AR102" i="221"/>
  <c r="AR103" i="221" s="1"/>
  <c r="AR104" i="221" s="1"/>
  <c r="AR105" i="221" s="1"/>
  <c r="AQ102" i="221"/>
  <c r="AQ103" i="221" s="1"/>
  <c r="AQ104" i="221" s="1"/>
  <c r="AQ105" i="221" s="1"/>
  <c r="AP102" i="221"/>
  <c r="AP103" i="221" s="1"/>
  <c r="AP104" i="221" s="1"/>
  <c r="AP105" i="221" s="1"/>
  <c r="AO102" i="221"/>
  <c r="AO103" i="221" s="1"/>
  <c r="AO104" i="221" s="1"/>
  <c r="AO105" i="221" s="1"/>
  <c r="AN102" i="221"/>
  <c r="AN103" i="221" s="1"/>
  <c r="AN104" i="221" s="1"/>
  <c r="AN105" i="221" s="1"/>
  <c r="AM102" i="221"/>
  <c r="AM103" i="221" s="1"/>
  <c r="AM104" i="221" s="1"/>
  <c r="AM105" i="221" s="1"/>
  <c r="AL102" i="221"/>
  <c r="AL103" i="221" s="1"/>
  <c r="AL104" i="221" s="1"/>
  <c r="AL105" i="221" s="1"/>
  <c r="AK102" i="221"/>
  <c r="AK103" i="221" s="1"/>
  <c r="AK104" i="221" s="1"/>
  <c r="AK105" i="221" s="1"/>
  <c r="AJ102" i="221"/>
  <c r="AJ103" i="221" s="1"/>
  <c r="AJ104" i="221" s="1"/>
  <c r="AJ105" i="221" s="1"/>
  <c r="J32" i="221"/>
  <c r="J31" i="221"/>
  <c r="BN94" i="221"/>
  <c r="BN95" i="221" s="1"/>
  <c r="BN96" i="221" s="1"/>
  <c r="BN97" i="221" s="1"/>
  <c r="BM94" i="221"/>
  <c r="BM95" i="221" s="1"/>
  <c r="BM96" i="221" s="1"/>
  <c r="BM97" i="221" s="1"/>
  <c r="BL94" i="221"/>
  <c r="BL95" i="221" s="1"/>
  <c r="BL96" i="221" s="1"/>
  <c r="BL97" i="221" s="1"/>
  <c r="BK94" i="221"/>
  <c r="BK95" i="221" s="1"/>
  <c r="BK96" i="221" s="1"/>
  <c r="BK97" i="221" s="1"/>
  <c r="BJ94" i="221"/>
  <c r="BJ95" i="221" s="1"/>
  <c r="BJ96" i="221" s="1"/>
  <c r="BJ97" i="221" s="1"/>
  <c r="BI94" i="221"/>
  <c r="BI95" i="221" s="1"/>
  <c r="BI96" i="221" s="1"/>
  <c r="BI97" i="221" s="1"/>
  <c r="BH94" i="221"/>
  <c r="BH95" i="221" s="1"/>
  <c r="BH96" i="221" s="1"/>
  <c r="BH97" i="221" s="1"/>
  <c r="BG94" i="221"/>
  <c r="BG95" i="221" s="1"/>
  <c r="BG96" i="221" s="1"/>
  <c r="BG97" i="221" s="1"/>
  <c r="BF94" i="221"/>
  <c r="BF95" i="221" s="1"/>
  <c r="BF96" i="221" s="1"/>
  <c r="BF97" i="221" s="1"/>
  <c r="BE94" i="221"/>
  <c r="BE95" i="221" s="1"/>
  <c r="BE96" i="221" s="1"/>
  <c r="BE97" i="221" s="1"/>
  <c r="BD94" i="221"/>
  <c r="BD95" i="221" s="1"/>
  <c r="BD96" i="221" s="1"/>
  <c r="BD97" i="221" s="1"/>
  <c r="BC94" i="221"/>
  <c r="BC95" i="221" s="1"/>
  <c r="BC96" i="221" s="1"/>
  <c r="BC97" i="221" s="1"/>
  <c r="BB94" i="221"/>
  <c r="BB95" i="221" s="1"/>
  <c r="BB96" i="221" s="1"/>
  <c r="BB97" i="221" s="1"/>
  <c r="BA94" i="221"/>
  <c r="BA95" i="221" s="1"/>
  <c r="BA96" i="221" s="1"/>
  <c r="BA97" i="221" s="1"/>
  <c r="AZ94" i="221"/>
  <c r="AZ95" i="221" s="1"/>
  <c r="AZ96" i="221" s="1"/>
  <c r="AZ97" i="221" s="1"/>
  <c r="AY94" i="221"/>
  <c r="AY95" i="221" s="1"/>
  <c r="AY96" i="221" s="1"/>
  <c r="AY97" i="221" s="1"/>
  <c r="AX94" i="221"/>
  <c r="AX95" i="221" s="1"/>
  <c r="AX96" i="221" s="1"/>
  <c r="AX97" i="221" s="1"/>
  <c r="AW94" i="221"/>
  <c r="AW95" i="221" s="1"/>
  <c r="AW96" i="221" s="1"/>
  <c r="AW97" i="221" s="1"/>
  <c r="AV94" i="221"/>
  <c r="AV95" i="221" s="1"/>
  <c r="AV96" i="221" s="1"/>
  <c r="AV97" i="221" s="1"/>
  <c r="AU94" i="221"/>
  <c r="AU95" i="221" s="1"/>
  <c r="AU96" i="221" s="1"/>
  <c r="AU97" i="221" s="1"/>
  <c r="AT94" i="221"/>
  <c r="AT95" i="221" s="1"/>
  <c r="AT96" i="221" s="1"/>
  <c r="AT97" i="221" s="1"/>
  <c r="AS94" i="221"/>
  <c r="AS95" i="221" s="1"/>
  <c r="AS96" i="221" s="1"/>
  <c r="AS97" i="221" s="1"/>
  <c r="AR94" i="221"/>
  <c r="AR95" i="221" s="1"/>
  <c r="AR96" i="221" s="1"/>
  <c r="AR97" i="221" s="1"/>
  <c r="AQ94" i="221"/>
  <c r="AQ95" i="221" s="1"/>
  <c r="AQ96" i="221" s="1"/>
  <c r="AQ97" i="221" s="1"/>
  <c r="AP94" i="221"/>
  <c r="AP95" i="221" s="1"/>
  <c r="AP96" i="221" s="1"/>
  <c r="AP97" i="221" s="1"/>
  <c r="AO94" i="221"/>
  <c r="AO95" i="221" s="1"/>
  <c r="AO96" i="221" s="1"/>
  <c r="AO97" i="221" s="1"/>
  <c r="AN94" i="221"/>
  <c r="AN95" i="221" s="1"/>
  <c r="AN96" i="221" s="1"/>
  <c r="AN97" i="221" s="1"/>
  <c r="AM94" i="221"/>
  <c r="AM95" i="221" s="1"/>
  <c r="AM96" i="221" s="1"/>
  <c r="AM97" i="221" s="1"/>
  <c r="AL94" i="221"/>
  <c r="AL95" i="221" s="1"/>
  <c r="AL96" i="221" s="1"/>
  <c r="AL97" i="221" s="1"/>
  <c r="AK94" i="221"/>
  <c r="AK95" i="221" s="1"/>
  <c r="AK96" i="221" s="1"/>
  <c r="AK97" i="221" s="1"/>
  <c r="AJ94" i="221"/>
  <c r="AJ95" i="221" s="1"/>
  <c r="AJ96" i="221" s="1"/>
  <c r="AJ97" i="221" s="1"/>
  <c r="J27" i="221"/>
  <c r="H28" i="221"/>
  <c r="BM86" i="221"/>
  <c r="BM87" i="221" s="1"/>
  <c r="BM88" i="221" s="1"/>
  <c r="BM89" i="221" s="1"/>
  <c r="BL86" i="221"/>
  <c r="BL87" i="221" s="1"/>
  <c r="BL88" i="221" s="1"/>
  <c r="BL89" i="221" s="1"/>
  <c r="BK86" i="221"/>
  <c r="BK87" i="221" s="1"/>
  <c r="BK88" i="221" s="1"/>
  <c r="BK89" i="221" s="1"/>
  <c r="BJ86" i="221"/>
  <c r="BJ87" i="221" s="1"/>
  <c r="BJ88" i="221" s="1"/>
  <c r="BJ89" i="221" s="1"/>
  <c r="BI86" i="221"/>
  <c r="BI87" i="221" s="1"/>
  <c r="BI88" i="221" s="1"/>
  <c r="BI89" i="221" s="1"/>
  <c r="BH86" i="221"/>
  <c r="BH87" i="221" s="1"/>
  <c r="BH88" i="221" s="1"/>
  <c r="BH89" i="221" s="1"/>
  <c r="BG86" i="221"/>
  <c r="BG87" i="221" s="1"/>
  <c r="BG88" i="221" s="1"/>
  <c r="BG89" i="221" s="1"/>
  <c r="BF86" i="221"/>
  <c r="BF87" i="221" s="1"/>
  <c r="BF88" i="221" s="1"/>
  <c r="BF89" i="221" s="1"/>
  <c r="BE86" i="221"/>
  <c r="BE87" i="221" s="1"/>
  <c r="BE88" i="221" s="1"/>
  <c r="BE89" i="221" s="1"/>
  <c r="BD86" i="221"/>
  <c r="BD87" i="221" s="1"/>
  <c r="BD88" i="221" s="1"/>
  <c r="BD89" i="221" s="1"/>
  <c r="BC86" i="221"/>
  <c r="BC87" i="221" s="1"/>
  <c r="BC88" i="221" s="1"/>
  <c r="BC89" i="221" s="1"/>
  <c r="BB86" i="221"/>
  <c r="BB87" i="221" s="1"/>
  <c r="BB88" i="221" s="1"/>
  <c r="BB89" i="221" s="1"/>
  <c r="BA86" i="221"/>
  <c r="BA87" i="221" s="1"/>
  <c r="BA88" i="221" s="1"/>
  <c r="BA89" i="221" s="1"/>
  <c r="AZ86" i="221"/>
  <c r="AZ87" i="221" s="1"/>
  <c r="AZ88" i="221" s="1"/>
  <c r="AZ89" i="221" s="1"/>
  <c r="AY86" i="221"/>
  <c r="AY87" i="221" s="1"/>
  <c r="AY88" i="221" s="1"/>
  <c r="AY89" i="221" s="1"/>
  <c r="AX86" i="221"/>
  <c r="AX87" i="221" s="1"/>
  <c r="AX88" i="221" s="1"/>
  <c r="AX89" i="221" s="1"/>
  <c r="AW86" i="221"/>
  <c r="AW87" i="221" s="1"/>
  <c r="AW88" i="221" s="1"/>
  <c r="AW89" i="221" s="1"/>
  <c r="AV86" i="221"/>
  <c r="AV87" i="221" s="1"/>
  <c r="AV88" i="221" s="1"/>
  <c r="AV89" i="221" s="1"/>
  <c r="AU86" i="221"/>
  <c r="AU87" i="221" s="1"/>
  <c r="AU88" i="221" s="1"/>
  <c r="AU89" i="221" s="1"/>
  <c r="AT86" i="221"/>
  <c r="AT87" i="221" s="1"/>
  <c r="AT88" i="221" s="1"/>
  <c r="AT89" i="221" s="1"/>
  <c r="AS86" i="221"/>
  <c r="AS87" i="221" s="1"/>
  <c r="AS88" i="221" s="1"/>
  <c r="AS89" i="221" s="1"/>
  <c r="AR86" i="221"/>
  <c r="AR87" i="221" s="1"/>
  <c r="AR88" i="221" s="1"/>
  <c r="AR89" i="221" s="1"/>
  <c r="AQ86" i="221"/>
  <c r="AQ87" i="221" s="1"/>
  <c r="AQ88" i="221" s="1"/>
  <c r="AQ89" i="221" s="1"/>
  <c r="AP86" i="221"/>
  <c r="AP87" i="221" s="1"/>
  <c r="AP88" i="221" s="1"/>
  <c r="AP89" i="221" s="1"/>
  <c r="AO86" i="221"/>
  <c r="AO87" i="221" s="1"/>
  <c r="AO88" i="221" s="1"/>
  <c r="AO89" i="221" s="1"/>
  <c r="AN86" i="221"/>
  <c r="AN87" i="221" s="1"/>
  <c r="AN88" i="221" s="1"/>
  <c r="AN89" i="221" s="1"/>
  <c r="AM86" i="221"/>
  <c r="AM87" i="221" s="1"/>
  <c r="AM88" i="221" s="1"/>
  <c r="AM89" i="221" s="1"/>
  <c r="AL86" i="221"/>
  <c r="AL87" i="221" s="1"/>
  <c r="AL88" i="221" s="1"/>
  <c r="AL89" i="221" s="1"/>
  <c r="AK86" i="221"/>
  <c r="AK87" i="221" s="1"/>
  <c r="AK88" i="221" s="1"/>
  <c r="AK89" i="221" s="1"/>
  <c r="AJ86" i="221"/>
  <c r="AJ87" i="221" s="1"/>
  <c r="AJ88" i="221" s="1"/>
  <c r="AJ89" i="221" s="1"/>
  <c r="H27" i="221"/>
  <c r="F31" i="221"/>
  <c r="BN78" i="221"/>
  <c r="BN79" i="221" s="1"/>
  <c r="BN80" i="221" s="1"/>
  <c r="BN81" i="221" s="1"/>
  <c r="BM78" i="221"/>
  <c r="BM79" i="221" s="1"/>
  <c r="BM80" i="221" s="1"/>
  <c r="BM81" i="221" s="1"/>
  <c r="BL78" i="221"/>
  <c r="BL79" i="221" s="1"/>
  <c r="BL80" i="221" s="1"/>
  <c r="BL81" i="221" s="1"/>
  <c r="BK78" i="221"/>
  <c r="BK79" i="221" s="1"/>
  <c r="BK80" i="221" s="1"/>
  <c r="BK81" i="221" s="1"/>
  <c r="BJ78" i="221"/>
  <c r="BJ79" i="221" s="1"/>
  <c r="BJ80" i="221" s="1"/>
  <c r="BJ81" i="221" s="1"/>
  <c r="BI78" i="221"/>
  <c r="BI79" i="221" s="1"/>
  <c r="BI80" i="221" s="1"/>
  <c r="BI81" i="221" s="1"/>
  <c r="BH78" i="221"/>
  <c r="BH79" i="221" s="1"/>
  <c r="BH80" i="221" s="1"/>
  <c r="BH81" i="221" s="1"/>
  <c r="BG78" i="221"/>
  <c r="BG79" i="221" s="1"/>
  <c r="BG80" i="221" s="1"/>
  <c r="BG81" i="221" s="1"/>
  <c r="BF78" i="221"/>
  <c r="BF79" i="221" s="1"/>
  <c r="BF80" i="221" s="1"/>
  <c r="BF81" i="221" s="1"/>
  <c r="BE78" i="221"/>
  <c r="BE79" i="221" s="1"/>
  <c r="BE80" i="221" s="1"/>
  <c r="BE81" i="221" s="1"/>
  <c r="BD78" i="221"/>
  <c r="BD79" i="221" s="1"/>
  <c r="BD80" i="221" s="1"/>
  <c r="BD81" i="221" s="1"/>
  <c r="BC78" i="221"/>
  <c r="BC79" i="221" s="1"/>
  <c r="BC80" i="221" s="1"/>
  <c r="BC81" i="221" s="1"/>
  <c r="BB78" i="221"/>
  <c r="BB79" i="221" s="1"/>
  <c r="BB80" i="221" s="1"/>
  <c r="BB81" i="221" s="1"/>
  <c r="BA78" i="221"/>
  <c r="BA79" i="221" s="1"/>
  <c r="BA80" i="221" s="1"/>
  <c r="BA81" i="221" s="1"/>
  <c r="AZ78" i="221"/>
  <c r="AZ79" i="221" s="1"/>
  <c r="AZ80" i="221" s="1"/>
  <c r="AZ81" i="221" s="1"/>
  <c r="AY78" i="221"/>
  <c r="AY79" i="221" s="1"/>
  <c r="AY80" i="221" s="1"/>
  <c r="AY81" i="221" s="1"/>
  <c r="AX78" i="221"/>
  <c r="AX79" i="221" s="1"/>
  <c r="AX80" i="221" s="1"/>
  <c r="AX81" i="221" s="1"/>
  <c r="AW78" i="221"/>
  <c r="AW79" i="221" s="1"/>
  <c r="AW80" i="221" s="1"/>
  <c r="AW81" i="221" s="1"/>
  <c r="AV78" i="221"/>
  <c r="AV79" i="221" s="1"/>
  <c r="AV80" i="221" s="1"/>
  <c r="AV81" i="221" s="1"/>
  <c r="AU78" i="221"/>
  <c r="AU79" i="221" s="1"/>
  <c r="AU80" i="221" s="1"/>
  <c r="AU81" i="221" s="1"/>
  <c r="AT78" i="221"/>
  <c r="AT79" i="221" s="1"/>
  <c r="AT80" i="221" s="1"/>
  <c r="AT81" i="221" s="1"/>
  <c r="AS78" i="221"/>
  <c r="AS79" i="221" s="1"/>
  <c r="AS80" i="221" s="1"/>
  <c r="AS81" i="221" s="1"/>
  <c r="AR78" i="221"/>
  <c r="AR79" i="221" s="1"/>
  <c r="AR80" i="221" s="1"/>
  <c r="AR81" i="221" s="1"/>
  <c r="AQ78" i="221"/>
  <c r="AQ79" i="221" s="1"/>
  <c r="AQ80" i="221" s="1"/>
  <c r="AQ81" i="221" s="1"/>
  <c r="AP78" i="221"/>
  <c r="AP79" i="221" s="1"/>
  <c r="AP80" i="221" s="1"/>
  <c r="AP81" i="221" s="1"/>
  <c r="AO78" i="221"/>
  <c r="AO79" i="221" s="1"/>
  <c r="AO80" i="221" s="1"/>
  <c r="AO81" i="221" s="1"/>
  <c r="AN78" i="221"/>
  <c r="AN79" i="221" s="1"/>
  <c r="AN80" i="221" s="1"/>
  <c r="AN81" i="221" s="1"/>
  <c r="AM78" i="221"/>
  <c r="AM79" i="221" s="1"/>
  <c r="AM80" i="221" s="1"/>
  <c r="AM81" i="221" s="1"/>
  <c r="AL78" i="221"/>
  <c r="AL79" i="221" s="1"/>
  <c r="AL80" i="221" s="1"/>
  <c r="AL81" i="221" s="1"/>
  <c r="AK78" i="221"/>
  <c r="AK79" i="221" s="1"/>
  <c r="AK80" i="221" s="1"/>
  <c r="AK81" i="221" s="1"/>
  <c r="AJ78" i="221"/>
  <c r="AJ79" i="221" s="1"/>
  <c r="AJ80" i="221" s="1"/>
  <c r="AJ81" i="221" s="1"/>
  <c r="F27" i="221"/>
  <c r="D32" i="221"/>
  <c r="D31" i="221"/>
  <c r="BM73" i="221"/>
  <c r="D28" i="221"/>
  <c r="BL70" i="221"/>
  <c r="BL71" i="221" s="1"/>
  <c r="BL72" i="221" s="1"/>
  <c r="BL73" i="221" s="1"/>
  <c r="BK70" i="221"/>
  <c r="BK71" i="221" s="1"/>
  <c r="BK72" i="221" s="1"/>
  <c r="BK73" i="221" s="1"/>
  <c r="BJ70" i="221"/>
  <c r="BJ71" i="221" s="1"/>
  <c r="BJ72" i="221" s="1"/>
  <c r="BJ73" i="221" s="1"/>
  <c r="BI70" i="221"/>
  <c r="BI71" i="221" s="1"/>
  <c r="BI72" i="221" s="1"/>
  <c r="BI73" i="221" s="1"/>
  <c r="BH70" i="221"/>
  <c r="BH71" i="221" s="1"/>
  <c r="BH72" i="221" s="1"/>
  <c r="BH73" i="221" s="1"/>
  <c r="BG70" i="221"/>
  <c r="BG71" i="221" s="1"/>
  <c r="BG72" i="221" s="1"/>
  <c r="BG73" i="221" s="1"/>
  <c r="BF70" i="221"/>
  <c r="BF71" i="221" s="1"/>
  <c r="BF72" i="221" s="1"/>
  <c r="BF73" i="221" s="1"/>
  <c r="BE70" i="221"/>
  <c r="BE71" i="221" s="1"/>
  <c r="BE72" i="221" s="1"/>
  <c r="BE73" i="221" s="1"/>
  <c r="BD70" i="221"/>
  <c r="BD71" i="221" s="1"/>
  <c r="BD72" i="221" s="1"/>
  <c r="BD73" i="221" s="1"/>
  <c r="BC70" i="221"/>
  <c r="BC71" i="221" s="1"/>
  <c r="BC72" i="221" s="1"/>
  <c r="BC73" i="221" s="1"/>
  <c r="BB70" i="221"/>
  <c r="BB71" i="221" s="1"/>
  <c r="BB72" i="221" s="1"/>
  <c r="BB73" i="221" s="1"/>
  <c r="BA70" i="221"/>
  <c r="BA71" i="221" s="1"/>
  <c r="BA72" i="221" s="1"/>
  <c r="BA73" i="221" s="1"/>
  <c r="AZ70" i="221"/>
  <c r="AZ71" i="221" s="1"/>
  <c r="AZ72" i="221" s="1"/>
  <c r="AZ73" i="221" s="1"/>
  <c r="AY70" i="221"/>
  <c r="AY71" i="221" s="1"/>
  <c r="AY72" i="221" s="1"/>
  <c r="AY73" i="221" s="1"/>
  <c r="AX70" i="221"/>
  <c r="AX71" i="221" s="1"/>
  <c r="AX72" i="221" s="1"/>
  <c r="AX73" i="221" s="1"/>
  <c r="AW70" i="221"/>
  <c r="AW71" i="221" s="1"/>
  <c r="AW72" i="221" s="1"/>
  <c r="AW73" i="221" s="1"/>
  <c r="AV70" i="221"/>
  <c r="AV71" i="221" s="1"/>
  <c r="AV72" i="221" s="1"/>
  <c r="AV73" i="221" s="1"/>
  <c r="AU70" i="221"/>
  <c r="AU71" i="221" s="1"/>
  <c r="AU72" i="221" s="1"/>
  <c r="AU73" i="221" s="1"/>
  <c r="AT70" i="221"/>
  <c r="AT71" i="221" s="1"/>
  <c r="AT72" i="221" s="1"/>
  <c r="AT73" i="221" s="1"/>
  <c r="AS70" i="221"/>
  <c r="AS71" i="221" s="1"/>
  <c r="AS72" i="221" s="1"/>
  <c r="AS73" i="221" s="1"/>
  <c r="AR70" i="221"/>
  <c r="AR71" i="221" s="1"/>
  <c r="AR72" i="221" s="1"/>
  <c r="AR73" i="221" s="1"/>
  <c r="AQ70" i="221"/>
  <c r="AQ71" i="221" s="1"/>
  <c r="AQ72" i="221" s="1"/>
  <c r="AQ73" i="221" s="1"/>
  <c r="AP70" i="221"/>
  <c r="AP71" i="221" s="1"/>
  <c r="AP72" i="221" s="1"/>
  <c r="AP73" i="221" s="1"/>
  <c r="AO70" i="221"/>
  <c r="AO71" i="221" s="1"/>
  <c r="AO72" i="221" s="1"/>
  <c r="AO73" i="221" s="1"/>
  <c r="AN70" i="221"/>
  <c r="AN71" i="221" s="1"/>
  <c r="AN72" i="221" s="1"/>
  <c r="AN73" i="221" s="1"/>
  <c r="AM70" i="221"/>
  <c r="AM71" i="221" s="1"/>
  <c r="AM72" i="221" s="1"/>
  <c r="AM73" i="221" s="1"/>
  <c r="AL70" i="221"/>
  <c r="AL71" i="221" s="1"/>
  <c r="AL72" i="221" s="1"/>
  <c r="AL73" i="221" s="1"/>
  <c r="AK70" i="221"/>
  <c r="AK71" i="221" s="1"/>
  <c r="AK72" i="221" s="1"/>
  <c r="AK73" i="221" s="1"/>
  <c r="AJ70" i="221"/>
  <c r="AJ71" i="221" s="1"/>
  <c r="AJ72" i="221" s="1"/>
  <c r="AJ73" i="221" s="1"/>
  <c r="B32" i="221"/>
  <c r="B31" i="221"/>
  <c r="B28" i="221"/>
  <c r="BN62" i="221"/>
  <c r="BN63" i="221" s="1"/>
  <c r="BN64" i="221" s="1"/>
  <c r="BN65" i="221" s="1"/>
  <c r="BM62" i="221"/>
  <c r="BM63" i="221" s="1"/>
  <c r="BM64" i="221" s="1"/>
  <c r="BM65" i="221" s="1"/>
  <c r="BL62" i="221"/>
  <c r="BL63" i="221" s="1"/>
  <c r="BL64" i="221" s="1"/>
  <c r="BL65" i="221" s="1"/>
  <c r="BK62" i="221"/>
  <c r="BK63" i="221" s="1"/>
  <c r="BK64" i="221" s="1"/>
  <c r="BK65" i="221" s="1"/>
  <c r="BJ62" i="221"/>
  <c r="BJ63" i="221" s="1"/>
  <c r="BJ64" i="221" s="1"/>
  <c r="BJ65" i="221" s="1"/>
  <c r="BI62" i="221"/>
  <c r="BI63" i="221" s="1"/>
  <c r="BI64" i="221" s="1"/>
  <c r="BI65" i="221" s="1"/>
  <c r="BH62" i="221"/>
  <c r="BH63" i="221" s="1"/>
  <c r="BH64" i="221" s="1"/>
  <c r="BH65" i="221" s="1"/>
  <c r="BG62" i="221"/>
  <c r="BG63" i="221" s="1"/>
  <c r="BG64" i="221" s="1"/>
  <c r="BG65" i="221" s="1"/>
  <c r="BF62" i="221"/>
  <c r="BF63" i="221" s="1"/>
  <c r="BF64" i="221" s="1"/>
  <c r="BF65" i="221" s="1"/>
  <c r="BE62" i="221"/>
  <c r="BE63" i="221" s="1"/>
  <c r="BE64" i="221" s="1"/>
  <c r="BE65" i="221" s="1"/>
  <c r="BD62" i="221"/>
  <c r="BD63" i="221" s="1"/>
  <c r="BD64" i="221" s="1"/>
  <c r="BD65" i="221" s="1"/>
  <c r="BC62" i="221"/>
  <c r="BC63" i="221" s="1"/>
  <c r="BC64" i="221" s="1"/>
  <c r="BC65" i="221" s="1"/>
  <c r="BB62" i="221"/>
  <c r="BB63" i="221" s="1"/>
  <c r="BB64" i="221" s="1"/>
  <c r="BB65" i="221" s="1"/>
  <c r="BA62" i="221"/>
  <c r="BA63" i="221" s="1"/>
  <c r="BA64" i="221" s="1"/>
  <c r="BA65" i="221" s="1"/>
  <c r="AZ62" i="221"/>
  <c r="AZ63" i="221" s="1"/>
  <c r="AZ64" i="221" s="1"/>
  <c r="AZ65" i="221" s="1"/>
  <c r="AY62" i="221"/>
  <c r="AY63" i="221" s="1"/>
  <c r="AY64" i="221" s="1"/>
  <c r="AY65" i="221" s="1"/>
  <c r="AX62" i="221"/>
  <c r="AX63" i="221" s="1"/>
  <c r="AX64" i="221" s="1"/>
  <c r="AX65" i="221" s="1"/>
  <c r="AW62" i="221"/>
  <c r="AW63" i="221" s="1"/>
  <c r="AW64" i="221" s="1"/>
  <c r="AW65" i="221" s="1"/>
  <c r="AV62" i="221"/>
  <c r="AV63" i="221" s="1"/>
  <c r="AV64" i="221" s="1"/>
  <c r="AV65" i="221" s="1"/>
  <c r="AU62" i="221"/>
  <c r="AU63" i="221" s="1"/>
  <c r="AU64" i="221" s="1"/>
  <c r="AU65" i="221" s="1"/>
  <c r="AT62" i="221"/>
  <c r="AT63" i="221" s="1"/>
  <c r="AT64" i="221" s="1"/>
  <c r="AT65" i="221" s="1"/>
  <c r="AS62" i="221"/>
  <c r="AS63" i="221" s="1"/>
  <c r="AS64" i="221" s="1"/>
  <c r="AS65" i="221" s="1"/>
  <c r="AR62" i="221"/>
  <c r="AR63" i="221" s="1"/>
  <c r="AR64" i="221" s="1"/>
  <c r="AR65" i="221" s="1"/>
  <c r="AQ62" i="221"/>
  <c r="AQ63" i="221" s="1"/>
  <c r="AQ64" i="221" s="1"/>
  <c r="AQ65" i="221" s="1"/>
  <c r="AP62" i="221"/>
  <c r="AP63" i="221" s="1"/>
  <c r="AP64" i="221" s="1"/>
  <c r="AP65" i="221" s="1"/>
  <c r="AO62" i="221"/>
  <c r="AO63" i="221" s="1"/>
  <c r="AO64" i="221" s="1"/>
  <c r="AO65" i="221" s="1"/>
  <c r="AN62" i="221"/>
  <c r="AN63" i="221" s="1"/>
  <c r="AN64" i="221" s="1"/>
  <c r="AN65" i="221" s="1"/>
  <c r="AM62" i="221"/>
  <c r="AM63" i="221" s="1"/>
  <c r="AM64" i="221" s="1"/>
  <c r="AM65" i="221" s="1"/>
  <c r="AL62" i="221"/>
  <c r="AL63" i="221" s="1"/>
  <c r="AL64" i="221" s="1"/>
  <c r="AL65" i="221" s="1"/>
  <c r="AK62" i="221"/>
  <c r="AK63" i="221" s="1"/>
  <c r="AK64" i="221" s="1"/>
  <c r="AK65" i="221" s="1"/>
  <c r="AJ62" i="221"/>
  <c r="AJ63" i="221" s="1"/>
  <c r="AJ64" i="221" s="1"/>
  <c r="AJ65" i="221" s="1"/>
  <c r="B27" i="221"/>
  <c r="B29" i="221" s="1"/>
  <c r="T58" i="221"/>
  <c r="T115" i="221" s="1"/>
  <c r="P32" i="221"/>
  <c r="L32" i="221"/>
  <c r="H32" i="221"/>
  <c r="F32" i="221"/>
  <c r="X31" i="221"/>
  <c r="L31" i="221"/>
  <c r="H31" i="221"/>
  <c r="L28" i="221"/>
  <c r="J28" i="221"/>
  <c r="F28" i="221"/>
  <c r="L27" i="221"/>
  <c r="D27" i="221"/>
  <c r="I14" i="221"/>
  <c r="B14" i="221"/>
  <c r="B11" i="221"/>
  <c r="A6" i="221"/>
  <c r="A5" i="221"/>
  <c r="A4" i="221"/>
  <c r="A3" i="221"/>
  <c r="A2" i="221"/>
  <c r="A1" i="221"/>
  <c r="AG165" i="220"/>
  <c r="X32" i="220" s="1"/>
  <c r="AG164" i="220"/>
  <c r="X31" i="220" s="1"/>
  <c r="AF162" i="220"/>
  <c r="AE162" i="220"/>
  <c r="AD162" i="220"/>
  <c r="AC162" i="220"/>
  <c r="AB162" i="220"/>
  <c r="AA162" i="220"/>
  <c r="Z162" i="220"/>
  <c r="Y162" i="220"/>
  <c r="X162" i="220"/>
  <c r="W162" i="220"/>
  <c r="V162" i="220"/>
  <c r="U162" i="220"/>
  <c r="T162" i="220"/>
  <c r="S162" i="220"/>
  <c r="R162" i="220"/>
  <c r="Q162" i="220"/>
  <c r="P162" i="220"/>
  <c r="O162" i="220"/>
  <c r="N162" i="220"/>
  <c r="M162" i="220"/>
  <c r="L162" i="220"/>
  <c r="K162" i="220"/>
  <c r="J162" i="220"/>
  <c r="I162" i="220"/>
  <c r="H162" i="220"/>
  <c r="G162" i="220"/>
  <c r="F162" i="220"/>
  <c r="E162" i="220"/>
  <c r="D162" i="220"/>
  <c r="C162" i="220"/>
  <c r="B162" i="220"/>
  <c r="AG161" i="220"/>
  <c r="X28" i="220" s="1"/>
  <c r="BN160" i="220"/>
  <c r="BN161" i="220" s="1"/>
  <c r="BN162" i="220" s="1"/>
  <c r="BN163" i="220" s="1"/>
  <c r="BM160" i="220"/>
  <c r="BM161" i="220" s="1"/>
  <c r="BM162" i="220" s="1"/>
  <c r="BM163" i="220" s="1"/>
  <c r="BL160" i="220"/>
  <c r="BL161" i="220" s="1"/>
  <c r="BL162" i="220" s="1"/>
  <c r="BL163" i="220" s="1"/>
  <c r="BK160" i="220"/>
  <c r="BK161" i="220" s="1"/>
  <c r="BK162" i="220" s="1"/>
  <c r="BK163" i="220" s="1"/>
  <c r="BJ160" i="220"/>
  <c r="BJ161" i="220" s="1"/>
  <c r="BJ162" i="220" s="1"/>
  <c r="BJ163" i="220" s="1"/>
  <c r="BI160" i="220"/>
  <c r="BI161" i="220" s="1"/>
  <c r="BI162" i="220" s="1"/>
  <c r="BI163" i="220" s="1"/>
  <c r="BH160" i="220"/>
  <c r="BH161" i="220" s="1"/>
  <c r="BH162" i="220" s="1"/>
  <c r="BH163" i="220" s="1"/>
  <c r="BG160" i="220"/>
  <c r="BG161" i="220" s="1"/>
  <c r="BG162" i="220" s="1"/>
  <c r="BG163" i="220" s="1"/>
  <c r="BF160" i="220"/>
  <c r="BF161" i="220" s="1"/>
  <c r="BF162" i="220" s="1"/>
  <c r="BF163" i="220" s="1"/>
  <c r="BE160" i="220"/>
  <c r="BE161" i="220" s="1"/>
  <c r="BE162" i="220" s="1"/>
  <c r="BE163" i="220" s="1"/>
  <c r="BD160" i="220"/>
  <c r="BD161" i="220" s="1"/>
  <c r="BD162" i="220" s="1"/>
  <c r="BD163" i="220" s="1"/>
  <c r="BC160" i="220"/>
  <c r="BC161" i="220" s="1"/>
  <c r="BC162" i="220" s="1"/>
  <c r="BC163" i="220" s="1"/>
  <c r="BB160" i="220"/>
  <c r="BB161" i="220" s="1"/>
  <c r="BB162" i="220" s="1"/>
  <c r="BB163" i="220" s="1"/>
  <c r="BA160" i="220"/>
  <c r="BA161" i="220" s="1"/>
  <c r="BA162" i="220" s="1"/>
  <c r="BA163" i="220" s="1"/>
  <c r="AZ160" i="220"/>
  <c r="AZ161" i="220" s="1"/>
  <c r="AZ162" i="220" s="1"/>
  <c r="AZ163" i="220" s="1"/>
  <c r="AY160" i="220"/>
  <c r="AY161" i="220" s="1"/>
  <c r="AY162" i="220" s="1"/>
  <c r="AY163" i="220" s="1"/>
  <c r="AX160" i="220"/>
  <c r="AX161" i="220" s="1"/>
  <c r="AX162" i="220" s="1"/>
  <c r="AX163" i="220" s="1"/>
  <c r="AW160" i="220"/>
  <c r="AW161" i="220" s="1"/>
  <c r="AW162" i="220" s="1"/>
  <c r="AW163" i="220" s="1"/>
  <c r="AV160" i="220"/>
  <c r="AV161" i="220" s="1"/>
  <c r="AV162" i="220" s="1"/>
  <c r="AV163" i="220" s="1"/>
  <c r="AU160" i="220"/>
  <c r="AU161" i="220" s="1"/>
  <c r="AU162" i="220" s="1"/>
  <c r="AU163" i="220" s="1"/>
  <c r="AT160" i="220"/>
  <c r="AT161" i="220" s="1"/>
  <c r="AT162" i="220" s="1"/>
  <c r="AT163" i="220" s="1"/>
  <c r="AS160" i="220"/>
  <c r="AS161" i="220" s="1"/>
  <c r="AS162" i="220" s="1"/>
  <c r="AS163" i="220" s="1"/>
  <c r="AR160" i="220"/>
  <c r="AR161" i="220" s="1"/>
  <c r="AR162" i="220" s="1"/>
  <c r="AR163" i="220" s="1"/>
  <c r="AQ160" i="220"/>
  <c r="AQ161" i="220" s="1"/>
  <c r="AQ162" i="220" s="1"/>
  <c r="AQ163" i="220" s="1"/>
  <c r="AP160" i="220"/>
  <c r="AP161" i="220" s="1"/>
  <c r="AP162" i="220" s="1"/>
  <c r="AP163" i="220" s="1"/>
  <c r="AO160" i="220"/>
  <c r="AO161" i="220" s="1"/>
  <c r="AO162" i="220" s="1"/>
  <c r="AO163" i="220" s="1"/>
  <c r="AN160" i="220"/>
  <c r="AN161" i="220" s="1"/>
  <c r="AN162" i="220" s="1"/>
  <c r="AN163" i="220" s="1"/>
  <c r="AM160" i="220"/>
  <c r="AM161" i="220" s="1"/>
  <c r="AM162" i="220" s="1"/>
  <c r="AM163" i="220" s="1"/>
  <c r="AL160" i="220"/>
  <c r="AL161" i="220" s="1"/>
  <c r="AL162" i="220" s="1"/>
  <c r="AL163" i="220" s="1"/>
  <c r="AK160" i="220"/>
  <c r="AK161" i="220" s="1"/>
  <c r="AK162" i="220" s="1"/>
  <c r="AK163" i="220" s="1"/>
  <c r="AJ160" i="220"/>
  <c r="AJ161" i="220" s="1"/>
  <c r="AJ162" i="220" s="1"/>
  <c r="AJ163" i="220" s="1"/>
  <c r="AG160" i="220"/>
  <c r="X27" i="220" s="1"/>
  <c r="C159" i="220"/>
  <c r="D159" i="220" s="1"/>
  <c r="E159" i="220" s="1"/>
  <c r="F159" i="220" s="1"/>
  <c r="G159" i="220" s="1"/>
  <c r="H159" i="220" s="1"/>
  <c r="I159" i="220" s="1"/>
  <c r="J159" i="220" s="1"/>
  <c r="K159" i="220" s="1"/>
  <c r="L159" i="220" s="1"/>
  <c r="M159" i="220" s="1"/>
  <c r="N159" i="220" s="1"/>
  <c r="O159" i="220" s="1"/>
  <c r="P159" i="220" s="1"/>
  <c r="Q159" i="220" s="1"/>
  <c r="R159" i="220" s="1"/>
  <c r="S159" i="220" s="1"/>
  <c r="T159" i="220" s="1"/>
  <c r="U159" i="220" s="1"/>
  <c r="V159" i="220" s="1"/>
  <c r="W159" i="220" s="1"/>
  <c r="X159" i="220" s="1"/>
  <c r="Y159" i="220" s="1"/>
  <c r="Z159" i="220" s="1"/>
  <c r="AA159" i="220" s="1"/>
  <c r="AB159" i="220" s="1"/>
  <c r="AC159" i="220" s="1"/>
  <c r="AD159" i="220" s="1"/>
  <c r="AE159" i="220" s="1"/>
  <c r="AF159" i="220" s="1"/>
  <c r="AG157" i="220"/>
  <c r="AG156" i="220"/>
  <c r="V31" i="220" s="1"/>
  <c r="AE154" i="220"/>
  <c r="AD154" i="220"/>
  <c r="AC154" i="220"/>
  <c r="AB154" i="220"/>
  <c r="AA154" i="220"/>
  <c r="Z154" i="220"/>
  <c r="Y154" i="220"/>
  <c r="X154" i="220"/>
  <c r="W154" i="220"/>
  <c r="V154" i="220"/>
  <c r="U154" i="220"/>
  <c r="T154" i="220"/>
  <c r="S154" i="220"/>
  <c r="R154" i="220"/>
  <c r="Q154" i="220"/>
  <c r="P154" i="220"/>
  <c r="O154" i="220"/>
  <c r="N154" i="220"/>
  <c r="M154" i="220"/>
  <c r="L154" i="220"/>
  <c r="K154" i="220"/>
  <c r="J154" i="220"/>
  <c r="I154" i="220"/>
  <c r="H154" i="220"/>
  <c r="G154" i="220"/>
  <c r="F154" i="220"/>
  <c r="E154" i="220"/>
  <c r="D154" i="220"/>
  <c r="C154" i="220"/>
  <c r="B154" i="220"/>
  <c r="AG153" i="220"/>
  <c r="BM152" i="220"/>
  <c r="BM153" i="220" s="1"/>
  <c r="BM154" i="220" s="1"/>
  <c r="BM155" i="220" s="1"/>
  <c r="BL152" i="220"/>
  <c r="BL153" i="220" s="1"/>
  <c r="BL154" i="220" s="1"/>
  <c r="BL155" i="220" s="1"/>
  <c r="BK152" i="220"/>
  <c r="BK153" i="220" s="1"/>
  <c r="BK154" i="220" s="1"/>
  <c r="BK155" i="220" s="1"/>
  <c r="BJ152" i="220"/>
  <c r="BJ153" i="220" s="1"/>
  <c r="BJ154" i="220" s="1"/>
  <c r="BJ155" i="220" s="1"/>
  <c r="BI152" i="220"/>
  <c r="BI153" i="220" s="1"/>
  <c r="BI154" i="220" s="1"/>
  <c r="BI155" i="220" s="1"/>
  <c r="BH152" i="220"/>
  <c r="BH153" i="220" s="1"/>
  <c r="BH154" i="220" s="1"/>
  <c r="BH155" i="220" s="1"/>
  <c r="BG152" i="220"/>
  <c r="BG153" i="220" s="1"/>
  <c r="BG154" i="220" s="1"/>
  <c r="BG155" i="220" s="1"/>
  <c r="BF152" i="220"/>
  <c r="BF153" i="220" s="1"/>
  <c r="BF154" i="220" s="1"/>
  <c r="BF155" i="220" s="1"/>
  <c r="BE152" i="220"/>
  <c r="BE153" i="220" s="1"/>
  <c r="BE154" i="220" s="1"/>
  <c r="BE155" i="220" s="1"/>
  <c r="BD152" i="220"/>
  <c r="BD153" i="220" s="1"/>
  <c r="BD154" i="220" s="1"/>
  <c r="BD155" i="220" s="1"/>
  <c r="BC152" i="220"/>
  <c r="BC153" i="220" s="1"/>
  <c r="BC154" i="220" s="1"/>
  <c r="BC155" i="220" s="1"/>
  <c r="BB152" i="220"/>
  <c r="BB153" i="220" s="1"/>
  <c r="BB154" i="220" s="1"/>
  <c r="BB155" i="220" s="1"/>
  <c r="BA152" i="220"/>
  <c r="BA153" i="220" s="1"/>
  <c r="BA154" i="220" s="1"/>
  <c r="BA155" i="220" s="1"/>
  <c r="AZ152" i="220"/>
  <c r="AZ153" i="220" s="1"/>
  <c r="AZ154" i="220" s="1"/>
  <c r="AZ155" i="220" s="1"/>
  <c r="AY152" i="220"/>
  <c r="AY153" i="220" s="1"/>
  <c r="AY154" i="220" s="1"/>
  <c r="AY155" i="220" s="1"/>
  <c r="AX152" i="220"/>
  <c r="AX153" i="220" s="1"/>
  <c r="AX154" i="220" s="1"/>
  <c r="AX155" i="220" s="1"/>
  <c r="AW152" i="220"/>
  <c r="AW153" i="220" s="1"/>
  <c r="AW154" i="220" s="1"/>
  <c r="AW155" i="220" s="1"/>
  <c r="AV152" i="220"/>
  <c r="AV153" i="220" s="1"/>
  <c r="AV154" i="220" s="1"/>
  <c r="AV155" i="220" s="1"/>
  <c r="AU152" i="220"/>
  <c r="AU153" i="220" s="1"/>
  <c r="AU154" i="220" s="1"/>
  <c r="AU155" i="220" s="1"/>
  <c r="AT152" i="220"/>
  <c r="AT153" i="220" s="1"/>
  <c r="AT154" i="220" s="1"/>
  <c r="AT155" i="220" s="1"/>
  <c r="AS152" i="220"/>
  <c r="AS153" i="220" s="1"/>
  <c r="AS154" i="220" s="1"/>
  <c r="AS155" i="220" s="1"/>
  <c r="AR152" i="220"/>
  <c r="AR153" i="220" s="1"/>
  <c r="AR154" i="220" s="1"/>
  <c r="AR155" i="220" s="1"/>
  <c r="AQ152" i="220"/>
  <c r="AQ153" i="220" s="1"/>
  <c r="AQ154" i="220" s="1"/>
  <c r="AQ155" i="220" s="1"/>
  <c r="AP152" i="220"/>
  <c r="AP153" i="220" s="1"/>
  <c r="AP154" i="220" s="1"/>
  <c r="AP155" i="220" s="1"/>
  <c r="AO152" i="220"/>
  <c r="AO153" i="220" s="1"/>
  <c r="AO154" i="220" s="1"/>
  <c r="AO155" i="220" s="1"/>
  <c r="AN152" i="220"/>
  <c r="AN153" i="220" s="1"/>
  <c r="AN154" i="220" s="1"/>
  <c r="AN155" i="220" s="1"/>
  <c r="AM152" i="220"/>
  <c r="AM153" i="220" s="1"/>
  <c r="AM154" i="220" s="1"/>
  <c r="AM155" i="220" s="1"/>
  <c r="AL152" i="220"/>
  <c r="AL153" i="220" s="1"/>
  <c r="AL154" i="220" s="1"/>
  <c r="AL155" i="220" s="1"/>
  <c r="AK152" i="220"/>
  <c r="AK153" i="220" s="1"/>
  <c r="AK154" i="220" s="1"/>
  <c r="AK155" i="220" s="1"/>
  <c r="AJ152" i="220"/>
  <c r="AJ153" i="220" s="1"/>
  <c r="AJ154" i="220" s="1"/>
  <c r="AJ155" i="220" s="1"/>
  <c r="AG152" i="220"/>
  <c r="C151" i="220"/>
  <c r="D151" i="220" s="1"/>
  <c r="E151" i="220" s="1"/>
  <c r="F151" i="220" s="1"/>
  <c r="G151" i="220" s="1"/>
  <c r="H151" i="220" s="1"/>
  <c r="I151" i="220" s="1"/>
  <c r="J151" i="220" s="1"/>
  <c r="K151" i="220" s="1"/>
  <c r="L151" i="220" s="1"/>
  <c r="M151" i="220" s="1"/>
  <c r="N151" i="220" s="1"/>
  <c r="O151" i="220" s="1"/>
  <c r="P151" i="220" s="1"/>
  <c r="Q151" i="220" s="1"/>
  <c r="R151" i="220" s="1"/>
  <c r="S151" i="220" s="1"/>
  <c r="T151" i="220" s="1"/>
  <c r="U151" i="220" s="1"/>
  <c r="V151" i="220" s="1"/>
  <c r="W151" i="220" s="1"/>
  <c r="X151" i="220" s="1"/>
  <c r="Y151" i="220" s="1"/>
  <c r="Z151" i="220" s="1"/>
  <c r="AA151" i="220" s="1"/>
  <c r="AB151" i="220" s="1"/>
  <c r="AC151" i="220" s="1"/>
  <c r="AD151" i="220" s="1"/>
  <c r="AE151" i="220" s="1"/>
  <c r="AF151" i="220" s="1"/>
  <c r="AG149" i="220"/>
  <c r="AG148" i="220"/>
  <c r="T31" i="220" s="1"/>
  <c r="AF146" i="220"/>
  <c r="AE146" i="220"/>
  <c r="AD146" i="220"/>
  <c r="AC146" i="220"/>
  <c r="AB146" i="220"/>
  <c r="AA146" i="220"/>
  <c r="Z146" i="220"/>
  <c r="Y146" i="220"/>
  <c r="X146" i="220"/>
  <c r="W146" i="220"/>
  <c r="V146" i="220"/>
  <c r="U146" i="220"/>
  <c r="T146" i="220"/>
  <c r="S146" i="220"/>
  <c r="R146" i="220"/>
  <c r="Q146" i="220"/>
  <c r="P146" i="220"/>
  <c r="O146" i="220"/>
  <c r="N146" i="220"/>
  <c r="M146" i="220"/>
  <c r="L146" i="220"/>
  <c r="K146" i="220"/>
  <c r="J146" i="220"/>
  <c r="I146" i="220"/>
  <c r="H146" i="220"/>
  <c r="G146" i="220"/>
  <c r="F146" i="220"/>
  <c r="E146" i="220"/>
  <c r="D146" i="220"/>
  <c r="C146" i="220"/>
  <c r="B146" i="220"/>
  <c r="AG145" i="220"/>
  <c r="T28" i="220" s="1"/>
  <c r="BN144" i="220"/>
  <c r="BN145" i="220" s="1"/>
  <c r="BN146" i="220" s="1"/>
  <c r="BN147" i="220" s="1"/>
  <c r="BM144" i="220"/>
  <c r="BM145" i="220" s="1"/>
  <c r="BM146" i="220" s="1"/>
  <c r="BM147" i="220" s="1"/>
  <c r="BL144" i="220"/>
  <c r="BL145" i="220" s="1"/>
  <c r="BL146" i="220" s="1"/>
  <c r="BL147" i="220" s="1"/>
  <c r="BK144" i="220"/>
  <c r="BK145" i="220" s="1"/>
  <c r="BK146" i="220" s="1"/>
  <c r="BK147" i="220" s="1"/>
  <c r="BJ144" i="220"/>
  <c r="BJ145" i="220" s="1"/>
  <c r="BJ146" i="220" s="1"/>
  <c r="BJ147" i="220" s="1"/>
  <c r="BI144" i="220"/>
  <c r="BI145" i="220" s="1"/>
  <c r="BI146" i="220" s="1"/>
  <c r="BI147" i="220" s="1"/>
  <c r="BH144" i="220"/>
  <c r="BH145" i="220" s="1"/>
  <c r="BH146" i="220" s="1"/>
  <c r="BH147" i="220" s="1"/>
  <c r="BG144" i="220"/>
  <c r="BG145" i="220" s="1"/>
  <c r="BG146" i="220" s="1"/>
  <c r="BG147" i="220" s="1"/>
  <c r="BF144" i="220"/>
  <c r="BF145" i="220" s="1"/>
  <c r="BF146" i="220" s="1"/>
  <c r="BF147" i="220" s="1"/>
  <c r="BE144" i="220"/>
  <c r="BE145" i="220" s="1"/>
  <c r="BE146" i="220" s="1"/>
  <c r="BE147" i="220" s="1"/>
  <c r="BD144" i="220"/>
  <c r="BD145" i="220" s="1"/>
  <c r="BD146" i="220" s="1"/>
  <c r="BD147" i="220" s="1"/>
  <c r="BC144" i="220"/>
  <c r="BC145" i="220" s="1"/>
  <c r="BC146" i="220" s="1"/>
  <c r="BC147" i="220" s="1"/>
  <c r="BB144" i="220"/>
  <c r="BB145" i="220" s="1"/>
  <c r="BB146" i="220" s="1"/>
  <c r="BB147" i="220" s="1"/>
  <c r="BA144" i="220"/>
  <c r="BA145" i="220" s="1"/>
  <c r="BA146" i="220" s="1"/>
  <c r="BA147" i="220" s="1"/>
  <c r="AZ144" i="220"/>
  <c r="AZ145" i="220" s="1"/>
  <c r="AZ146" i="220" s="1"/>
  <c r="AZ147" i="220" s="1"/>
  <c r="AY144" i="220"/>
  <c r="AY145" i="220" s="1"/>
  <c r="AY146" i="220" s="1"/>
  <c r="AY147" i="220" s="1"/>
  <c r="AX144" i="220"/>
  <c r="AX145" i="220" s="1"/>
  <c r="AX146" i="220" s="1"/>
  <c r="AX147" i="220" s="1"/>
  <c r="AW144" i="220"/>
  <c r="AW145" i="220" s="1"/>
  <c r="AW146" i="220" s="1"/>
  <c r="AW147" i="220" s="1"/>
  <c r="AV144" i="220"/>
  <c r="AV145" i="220" s="1"/>
  <c r="AV146" i="220" s="1"/>
  <c r="AV147" i="220" s="1"/>
  <c r="AU144" i="220"/>
  <c r="AU145" i="220" s="1"/>
  <c r="AU146" i="220" s="1"/>
  <c r="AU147" i="220" s="1"/>
  <c r="AT144" i="220"/>
  <c r="AT145" i="220" s="1"/>
  <c r="AT146" i="220" s="1"/>
  <c r="AT147" i="220" s="1"/>
  <c r="AS144" i="220"/>
  <c r="AS145" i="220" s="1"/>
  <c r="AS146" i="220" s="1"/>
  <c r="AS147" i="220" s="1"/>
  <c r="AR144" i="220"/>
  <c r="AR145" i="220" s="1"/>
  <c r="AR146" i="220" s="1"/>
  <c r="AR147" i="220" s="1"/>
  <c r="AQ144" i="220"/>
  <c r="AQ145" i="220" s="1"/>
  <c r="AQ146" i="220" s="1"/>
  <c r="AQ147" i="220" s="1"/>
  <c r="AP144" i="220"/>
  <c r="AP145" i="220" s="1"/>
  <c r="AP146" i="220" s="1"/>
  <c r="AP147" i="220" s="1"/>
  <c r="AO144" i="220"/>
  <c r="AO145" i="220" s="1"/>
  <c r="AO146" i="220" s="1"/>
  <c r="AO147" i="220" s="1"/>
  <c r="AN144" i="220"/>
  <c r="AN145" i="220" s="1"/>
  <c r="AN146" i="220" s="1"/>
  <c r="AN147" i="220" s="1"/>
  <c r="AM144" i="220"/>
  <c r="AM145" i="220" s="1"/>
  <c r="AM146" i="220" s="1"/>
  <c r="AM147" i="220" s="1"/>
  <c r="AL144" i="220"/>
  <c r="AL145" i="220" s="1"/>
  <c r="AL146" i="220" s="1"/>
  <c r="AL147" i="220" s="1"/>
  <c r="AK144" i="220"/>
  <c r="AK145" i="220" s="1"/>
  <c r="AK146" i="220" s="1"/>
  <c r="AK147" i="220" s="1"/>
  <c r="AJ144" i="220"/>
  <c r="AJ145" i="220" s="1"/>
  <c r="AJ146" i="220" s="1"/>
  <c r="AJ147" i="220" s="1"/>
  <c r="AG144" i="220"/>
  <c r="C143" i="220"/>
  <c r="D143" i="220" s="1"/>
  <c r="E143" i="220" s="1"/>
  <c r="F143" i="220" s="1"/>
  <c r="G143" i="220" s="1"/>
  <c r="H143" i="220" s="1"/>
  <c r="I143" i="220" s="1"/>
  <c r="J143" i="220" s="1"/>
  <c r="K143" i="220" s="1"/>
  <c r="L143" i="220" s="1"/>
  <c r="M143" i="220" s="1"/>
  <c r="N143" i="220" s="1"/>
  <c r="O143" i="220" s="1"/>
  <c r="P143" i="220" s="1"/>
  <c r="Q143" i="220" s="1"/>
  <c r="R143" i="220" s="1"/>
  <c r="S143" i="220" s="1"/>
  <c r="T143" i="220" s="1"/>
  <c r="U143" i="220" s="1"/>
  <c r="V143" i="220" s="1"/>
  <c r="W143" i="220" s="1"/>
  <c r="X143" i="220" s="1"/>
  <c r="Y143" i="220" s="1"/>
  <c r="Z143" i="220" s="1"/>
  <c r="AA143" i="220" s="1"/>
  <c r="AB143" i="220" s="1"/>
  <c r="AC143" i="220" s="1"/>
  <c r="AD143" i="220" s="1"/>
  <c r="AE143" i="220" s="1"/>
  <c r="AF143" i="220" s="1"/>
  <c r="AG141" i="220"/>
  <c r="R32" i="220" s="1"/>
  <c r="AG140" i="220"/>
  <c r="R31" i="220" s="1"/>
  <c r="AE138" i="220"/>
  <c r="AD138" i="220"/>
  <c r="AC138" i="220"/>
  <c r="AB138" i="220"/>
  <c r="AA138" i="220"/>
  <c r="Z138" i="220"/>
  <c r="Y138" i="220"/>
  <c r="X138" i="220"/>
  <c r="W138" i="220"/>
  <c r="V138" i="220"/>
  <c r="U138" i="220"/>
  <c r="T138" i="220"/>
  <c r="S138" i="220"/>
  <c r="R138" i="220"/>
  <c r="Q138" i="220"/>
  <c r="P138" i="220"/>
  <c r="O138" i="220"/>
  <c r="N138" i="220"/>
  <c r="M138" i="220"/>
  <c r="L138" i="220"/>
  <c r="K138" i="220"/>
  <c r="J138" i="220"/>
  <c r="I138" i="220"/>
  <c r="H138" i="220"/>
  <c r="G138" i="220"/>
  <c r="F138" i="220"/>
  <c r="E138" i="220"/>
  <c r="D138" i="220"/>
  <c r="C138" i="220"/>
  <c r="B138" i="220"/>
  <c r="AG137" i="220"/>
  <c r="R28" i="220" s="1"/>
  <c r="BM136" i="220"/>
  <c r="BM137" i="220" s="1"/>
  <c r="BM138" i="220" s="1"/>
  <c r="BM139" i="220" s="1"/>
  <c r="BL136" i="220"/>
  <c r="BL137" i="220" s="1"/>
  <c r="BL138" i="220" s="1"/>
  <c r="BL139" i="220" s="1"/>
  <c r="BK136" i="220"/>
  <c r="BK137" i="220" s="1"/>
  <c r="BK138" i="220" s="1"/>
  <c r="BK139" i="220" s="1"/>
  <c r="BJ136" i="220"/>
  <c r="BJ137" i="220" s="1"/>
  <c r="BJ138" i="220" s="1"/>
  <c r="BJ139" i="220" s="1"/>
  <c r="BI136" i="220"/>
  <c r="BI137" i="220" s="1"/>
  <c r="BI138" i="220" s="1"/>
  <c r="BI139" i="220" s="1"/>
  <c r="BH136" i="220"/>
  <c r="BH137" i="220" s="1"/>
  <c r="BH138" i="220" s="1"/>
  <c r="BH139" i="220" s="1"/>
  <c r="BG136" i="220"/>
  <c r="BG137" i="220" s="1"/>
  <c r="BG138" i="220" s="1"/>
  <c r="BG139" i="220" s="1"/>
  <c r="BF136" i="220"/>
  <c r="BF137" i="220" s="1"/>
  <c r="BF138" i="220" s="1"/>
  <c r="BF139" i="220" s="1"/>
  <c r="BE136" i="220"/>
  <c r="BE137" i="220" s="1"/>
  <c r="BE138" i="220" s="1"/>
  <c r="BE139" i="220" s="1"/>
  <c r="BD136" i="220"/>
  <c r="BD137" i="220" s="1"/>
  <c r="BD138" i="220" s="1"/>
  <c r="BD139" i="220" s="1"/>
  <c r="BC136" i="220"/>
  <c r="BC137" i="220" s="1"/>
  <c r="BC138" i="220" s="1"/>
  <c r="BC139" i="220" s="1"/>
  <c r="BB136" i="220"/>
  <c r="BB137" i="220" s="1"/>
  <c r="BB138" i="220" s="1"/>
  <c r="BB139" i="220" s="1"/>
  <c r="BA136" i="220"/>
  <c r="BA137" i="220" s="1"/>
  <c r="BA138" i="220" s="1"/>
  <c r="BA139" i="220" s="1"/>
  <c r="AZ136" i="220"/>
  <c r="AZ137" i="220" s="1"/>
  <c r="AZ138" i="220" s="1"/>
  <c r="AZ139" i="220" s="1"/>
  <c r="AY136" i="220"/>
  <c r="AY137" i="220" s="1"/>
  <c r="AY138" i="220" s="1"/>
  <c r="AY139" i="220" s="1"/>
  <c r="AX136" i="220"/>
  <c r="AX137" i="220" s="1"/>
  <c r="AX138" i="220" s="1"/>
  <c r="AX139" i="220" s="1"/>
  <c r="AW136" i="220"/>
  <c r="AW137" i="220" s="1"/>
  <c r="AW138" i="220" s="1"/>
  <c r="AW139" i="220" s="1"/>
  <c r="AV136" i="220"/>
  <c r="AV137" i="220" s="1"/>
  <c r="AV138" i="220" s="1"/>
  <c r="AV139" i="220" s="1"/>
  <c r="AU136" i="220"/>
  <c r="AU137" i="220" s="1"/>
  <c r="AU138" i="220" s="1"/>
  <c r="AU139" i="220" s="1"/>
  <c r="AT136" i="220"/>
  <c r="AT137" i="220" s="1"/>
  <c r="AT138" i="220" s="1"/>
  <c r="AT139" i="220" s="1"/>
  <c r="AS136" i="220"/>
  <c r="AS137" i="220" s="1"/>
  <c r="AS138" i="220" s="1"/>
  <c r="AS139" i="220" s="1"/>
  <c r="AR136" i="220"/>
  <c r="AR137" i="220" s="1"/>
  <c r="AR138" i="220" s="1"/>
  <c r="AR139" i="220" s="1"/>
  <c r="AQ136" i="220"/>
  <c r="AQ137" i="220" s="1"/>
  <c r="AQ138" i="220" s="1"/>
  <c r="AQ139" i="220" s="1"/>
  <c r="AP136" i="220"/>
  <c r="AP137" i="220" s="1"/>
  <c r="AP138" i="220" s="1"/>
  <c r="AP139" i="220" s="1"/>
  <c r="AO136" i="220"/>
  <c r="AO137" i="220" s="1"/>
  <c r="AO138" i="220" s="1"/>
  <c r="AO139" i="220" s="1"/>
  <c r="AN136" i="220"/>
  <c r="AN137" i="220" s="1"/>
  <c r="AN138" i="220" s="1"/>
  <c r="AN139" i="220" s="1"/>
  <c r="AM136" i="220"/>
  <c r="AM137" i="220" s="1"/>
  <c r="AM138" i="220" s="1"/>
  <c r="AM139" i="220" s="1"/>
  <c r="AL136" i="220"/>
  <c r="AL137" i="220" s="1"/>
  <c r="AL138" i="220" s="1"/>
  <c r="AL139" i="220" s="1"/>
  <c r="AK136" i="220"/>
  <c r="AK137" i="220" s="1"/>
  <c r="AK138" i="220" s="1"/>
  <c r="AK139" i="220" s="1"/>
  <c r="AJ136" i="220"/>
  <c r="AJ137" i="220" s="1"/>
  <c r="AJ138" i="220" s="1"/>
  <c r="AJ139" i="220" s="1"/>
  <c r="AG136" i="220"/>
  <c r="C135" i="220"/>
  <c r="D135" i="220" s="1"/>
  <c r="E135" i="220" s="1"/>
  <c r="F135" i="220" s="1"/>
  <c r="G135" i="220" s="1"/>
  <c r="H135" i="220" s="1"/>
  <c r="I135" i="220" s="1"/>
  <c r="J135" i="220" s="1"/>
  <c r="K135" i="220" s="1"/>
  <c r="L135" i="220" s="1"/>
  <c r="M135" i="220" s="1"/>
  <c r="N135" i="220" s="1"/>
  <c r="O135" i="220" s="1"/>
  <c r="P135" i="220" s="1"/>
  <c r="Q135" i="220" s="1"/>
  <c r="R135" i="220" s="1"/>
  <c r="S135" i="220" s="1"/>
  <c r="T135" i="220" s="1"/>
  <c r="U135" i="220" s="1"/>
  <c r="V135" i="220" s="1"/>
  <c r="W135" i="220" s="1"/>
  <c r="X135" i="220" s="1"/>
  <c r="Y135" i="220" s="1"/>
  <c r="Z135" i="220" s="1"/>
  <c r="AA135" i="220" s="1"/>
  <c r="AB135" i="220" s="1"/>
  <c r="AC135" i="220" s="1"/>
  <c r="AD135" i="220" s="1"/>
  <c r="AE135" i="220" s="1"/>
  <c r="AF135" i="220" s="1"/>
  <c r="AG133" i="220"/>
  <c r="P32" i="220" s="1"/>
  <c r="AG132" i="220"/>
  <c r="P31" i="220" s="1"/>
  <c r="AF130" i="220"/>
  <c r="AE130" i="220"/>
  <c r="AD130" i="220"/>
  <c r="AC130" i="220"/>
  <c r="AB130" i="220"/>
  <c r="AA130" i="220"/>
  <c r="Z130" i="220"/>
  <c r="Y130" i="220"/>
  <c r="X130" i="220"/>
  <c r="W130" i="220"/>
  <c r="V130" i="220"/>
  <c r="U130" i="220"/>
  <c r="T130" i="220"/>
  <c r="S130" i="220"/>
  <c r="R130" i="220"/>
  <c r="Q130" i="220"/>
  <c r="P130" i="220"/>
  <c r="O130" i="220"/>
  <c r="N130" i="220"/>
  <c r="M130" i="220"/>
  <c r="L130" i="220"/>
  <c r="K130" i="220"/>
  <c r="J130" i="220"/>
  <c r="I130" i="220"/>
  <c r="H130" i="220"/>
  <c r="G130" i="220"/>
  <c r="F130" i="220"/>
  <c r="E130" i="220"/>
  <c r="D130" i="220"/>
  <c r="C130" i="220"/>
  <c r="B130" i="220"/>
  <c r="AG129" i="220"/>
  <c r="P28" i="220" s="1"/>
  <c r="BN128" i="220"/>
  <c r="BN129" i="220" s="1"/>
  <c r="BN130" i="220" s="1"/>
  <c r="BN131" i="220" s="1"/>
  <c r="BM128" i="220"/>
  <c r="BM129" i="220" s="1"/>
  <c r="BM130" i="220" s="1"/>
  <c r="BM131" i="220" s="1"/>
  <c r="BL128" i="220"/>
  <c r="BL129" i="220" s="1"/>
  <c r="BL130" i="220" s="1"/>
  <c r="BL131" i="220" s="1"/>
  <c r="BK128" i="220"/>
  <c r="BK129" i="220" s="1"/>
  <c r="BK130" i="220" s="1"/>
  <c r="BK131" i="220" s="1"/>
  <c r="BJ128" i="220"/>
  <c r="BJ129" i="220" s="1"/>
  <c r="BJ130" i="220" s="1"/>
  <c r="BJ131" i="220" s="1"/>
  <c r="BI128" i="220"/>
  <c r="BI129" i="220" s="1"/>
  <c r="BI130" i="220" s="1"/>
  <c r="BI131" i="220" s="1"/>
  <c r="BH128" i="220"/>
  <c r="BH129" i="220" s="1"/>
  <c r="BH130" i="220" s="1"/>
  <c r="BH131" i="220" s="1"/>
  <c r="BG128" i="220"/>
  <c r="BG129" i="220" s="1"/>
  <c r="BG130" i="220" s="1"/>
  <c r="BG131" i="220" s="1"/>
  <c r="BF128" i="220"/>
  <c r="BF129" i="220" s="1"/>
  <c r="BF130" i="220" s="1"/>
  <c r="BF131" i="220" s="1"/>
  <c r="BE128" i="220"/>
  <c r="BE129" i="220" s="1"/>
  <c r="BE130" i="220" s="1"/>
  <c r="BE131" i="220" s="1"/>
  <c r="BD128" i="220"/>
  <c r="BD129" i="220" s="1"/>
  <c r="BD130" i="220" s="1"/>
  <c r="BD131" i="220" s="1"/>
  <c r="BC128" i="220"/>
  <c r="BC129" i="220" s="1"/>
  <c r="BC130" i="220" s="1"/>
  <c r="BC131" i="220" s="1"/>
  <c r="BB128" i="220"/>
  <c r="BB129" i="220" s="1"/>
  <c r="BB130" i="220" s="1"/>
  <c r="BB131" i="220" s="1"/>
  <c r="BA128" i="220"/>
  <c r="BA129" i="220" s="1"/>
  <c r="BA130" i="220" s="1"/>
  <c r="BA131" i="220" s="1"/>
  <c r="AZ128" i="220"/>
  <c r="AZ129" i="220" s="1"/>
  <c r="AZ130" i="220" s="1"/>
  <c r="AZ131" i="220" s="1"/>
  <c r="AY128" i="220"/>
  <c r="AY129" i="220" s="1"/>
  <c r="AY130" i="220" s="1"/>
  <c r="AY131" i="220" s="1"/>
  <c r="AX128" i="220"/>
  <c r="AX129" i="220" s="1"/>
  <c r="AX130" i="220" s="1"/>
  <c r="AX131" i="220" s="1"/>
  <c r="AW128" i="220"/>
  <c r="AW129" i="220" s="1"/>
  <c r="AW130" i="220" s="1"/>
  <c r="AW131" i="220" s="1"/>
  <c r="AV128" i="220"/>
  <c r="AV129" i="220" s="1"/>
  <c r="AV130" i="220" s="1"/>
  <c r="AV131" i="220" s="1"/>
  <c r="AU128" i="220"/>
  <c r="AU129" i="220" s="1"/>
  <c r="AU130" i="220" s="1"/>
  <c r="AU131" i="220" s="1"/>
  <c r="AT128" i="220"/>
  <c r="AT129" i="220" s="1"/>
  <c r="AT130" i="220" s="1"/>
  <c r="AT131" i="220" s="1"/>
  <c r="AS128" i="220"/>
  <c r="AS129" i="220" s="1"/>
  <c r="AS130" i="220" s="1"/>
  <c r="AS131" i="220" s="1"/>
  <c r="AR128" i="220"/>
  <c r="AR129" i="220" s="1"/>
  <c r="AR130" i="220" s="1"/>
  <c r="AR131" i="220" s="1"/>
  <c r="AQ128" i="220"/>
  <c r="AQ129" i="220" s="1"/>
  <c r="AQ130" i="220" s="1"/>
  <c r="AQ131" i="220" s="1"/>
  <c r="AP128" i="220"/>
  <c r="AP129" i="220" s="1"/>
  <c r="AP130" i="220" s="1"/>
  <c r="AP131" i="220" s="1"/>
  <c r="AO128" i="220"/>
  <c r="AO129" i="220" s="1"/>
  <c r="AO130" i="220" s="1"/>
  <c r="AO131" i="220" s="1"/>
  <c r="AN128" i="220"/>
  <c r="AN129" i="220" s="1"/>
  <c r="AN130" i="220" s="1"/>
  <c r="AN131" i="220" s="1"/>
  <c r="AM128" i="220"/>
  <c r="AM129" i="220" s="1"/>
  <c r="AM130" i="220" s="1"/>
  <c r="AM131" i="220" s="1"/>
  <c r="AL128" i="220"/>
  <c r="AL129" i="220" s="1"/>
  <c r="AL130" i="220" s="1"/>
  <c r="AL131" i="220" s="1"/>
  <c r="AK128" i="220"/>
  <c r="AK129" i="220" s="1"/>
  <c r="AK130" i="220" s="1"/>
  <c r="AK131" i="220" s="1"/>
  <c r="AJ128" i="220"/>
  <c r="AJ129" i="220" s="1"/>
  <c r="AJ130" i="220" s="1"/>
  <c r="AJ131" i="220" s="1"/>
  <c r="AG128" i="220"/>
  <c r="P27" i="220" s="1"/>
  <c r="C127" i="220"/>
  <c r="D127" i="220" s="1"/>
  <c r="E127" i="220" s="1"/>
  <c r="F127" i="220" s="1"/>
  <c r="G127" i="220" s="1"/>
  <c r="H127" i="220" s="1"/>
  <c r="I127" i="220" s="1"/>
  <c r="J127" i="220" s="1"/>
  <c r="K127" i="220" s="1"/>
  <c r="L127" i="220" s="1"/>
  <c r="M127" i="220" s="1"/>
  <c r="N127" i="220" s="1"/>
  <c r="O127" i="220" s="1"/>
  <c r="P127" i="220" s="1"/>
  <c r="Q127" i="220" s="1"/>
  <c r="R127" i="220" s="1"/>
  <c r="S127" i="220" s="1"/>
  <c r="T127" i="220" s="1"/>
  <c r="U127" i="220" s="1"/>
  <c r="V127" i="220" s="1"/>
  <c r="W127" i="220" s="1"/>
  <c r="X127" i="220" s="1"/>
  <c r="Y127" i="220" s="1"/>
  <c r="Z127" i="220" s="1"/>
  <c r="AA127" i="220" s="1"/>
  <c r="AB127" i="220" s="1"/>
  <c r="AC127" i="220" s="1"/>
  <c r="AD127" i="220" s="1"/>
  <c r="AE127" i="220" s="1"/>
  <c r="AF127" i="220" s="1"/>
  <c r="AG125" i="220"/>
  <c r="N32" i="220" s="1"/>
  <c r="AG124" i="220"/>
  <c r="AF122" i="220"/>
  <c r="AE122" i="220"/>
  <c r="AD122" i="220"/>
  <c r="AC122" i="220"/>
  <c r="AB122" i="220"/>
  <c r="AA122" i="220"/>
  <c r="Z122" i="220"/>
  <c r="Y122" i="220"/>
  <c r="X122" i="220"/>
  <c r="W122" i="220"/>
  <c r="V122" i="220"/>
  <c r="U122" i="220"/>
  <c r="T122" i="220"/>
  <c r="S122" i="220"/>
  <c r="R122" i="220"/>
  <c r="Q122" i="220"/>
  <c r="P122" i="220"/>
  <c r="O122" i="220"/>
  <c r="N122" i="220"/>
  <c r="M122" i="220"/>
  <c r="L122" i="220"/>
  <c r="K122" i="220"/>
  <c r="J122" i="220"/>
  <c r="I122" i="220"/>
  <c r="H122" i="220"/>
  <c r="G122" i="220"/>
  <c r="F122" i="220"/>
  <c r="E122" i="220"/>
  <c r="D122" i="220"/>
  <c r="C122" i="220"/>
  <c r="B122" i="220"/>
  <c r="AG121" i="220"/>
  <c r="N28" i="220" s="1"/>
  <c r="BN120" i="220"/>
  <c r="BN121" i="220" s="1"/>
  <c r="BN122" i="220" s="1"/>
  <c r="BN123" i="220" s="1"/>
  <c r="BM120" i="220"/>
  <c r="BM121" i="220" s="1"/>
  <c r="BM122" i="220" s="1"/>
  <c r="BM123" i="220" s="1"/>
  <c r="BL120" i="220"/>
  <c r="BL121" i="220" s="1"/>
  <c r="BL122" i="220" s="1"/>
  <c r="BL123" i="220" s="1"/>
  <c r="BK120" i="220"/>
  <c r="BK121" i="220" s="1"/>
  <c r="BK122" i="220" s="1"/>
  <c r="BK123" i="220" s="1"/>
  <c r="BJ120" i="220"/>
  <c r="BJ121" i="220" s="1"/>
  <c r="BJ122" i="220" s="1"/>
  <c r="BJ123" i="220" s="1"/>
  <c r="BI120" i="220"/>
  <c r="BI121" i="220" s="1"/>
  <c r="BI122" i="220" s="1"/>
  <c r="BI123" i="220" s="1"/>
  <c r="BH120" i="220"/>
  <c r="BH121" i="220" s="1"/>
  <c r="BH122" i="220" s="1"/>
  <c r="BH123" i="220" s="1"/>
  <c r="BG120" i="220"/>
  <c r="BG121" i="220" s="1"/>
  <c r="BG122" i="220" s="1"/>
  <c r="BG123" i="220" s="1"/>
  <c r="BF120" i="220"/>
  <c r="BF121" i="220" s="1"/>
  <c r="BF122" i="220" s="1"/>
  <c r="BF123" i="220" s="1"/>
  <c r="BE120" i="220"/>
  <c r="BE121" i="220" s="1"/>
  <c r="BE122" i="220" s="1"/>
  <c r="BE123" i="220" s="1"/>
  <c r="BD120" i="220"/>
  <c r="BD121" i="220" s="1"/>
  <c r="BD122" i="220" s="1"/>
  <c r="BD123" i="220" s="1"/>
  <c r="BC120" i="220"/>
  <c r="BC121" i="220" s="1"/>
  <c r="BC122" i="220" s="1"/>
  <c r="BC123" i="220" s="1"/>
  <c r="BB120" i="220"/>
  <c r="BB121" i="220" s="1"/>
  <c r="BB122" i="220" s="1"/>
  <c r="BB123" i="220" s="1"/>
  <c r="BA120" i="220"/>
  <c r="BA121" i="220" s="1"/>
  <c r="BA122" i="220" s="1"/>
  <c r="BA123" i="220" s="1"/>
  <c r="AZ120" i="220"/>
  <c r="AZ121" i="220" s="1"/>
  <c r="AZ122" i="220" s="1"/>
  <c r="AZ123" i="220" s="1"/>
  <c r="AY120" i="220"/>
  <c r="AY121" i="220" s="1"/>
  <c r="AY122" i="220" s="1"/>
  <c r="AY123" i="220" s="1"/>
  <c r="AX120" i="220"/>
  <c r="AX121" i="220" s="1"/>
  <c r="AX122" i="220" s="1"/>
  <c r="AX123" i="220" s="1"/>
  <c r="AW120" i="220"/>
  <c r="AW121" i="220" s="1"/>
  <c r="AW122" i="220" s="1"/>
  <c r="AW123" i="220" s="1"/>
  <c r="AV120" i="220"/>
  <c r="AV121" i="220" s="1"/>
  <c r="AV122" i="220" s="1"/>
  <c r="AV123" i="220" s="1"/>
  <c r="AU120" i="220"/>
  <c r="AU121" i="220" s="1"/>
  <c r="AU122" i="220" s="1"/>
  <c r="AU123" i="220" s="1"/>
  <c r="AT120" i="220"/>
  <c r="AT121" i="220" s="1"/>
  <c r="AT122" i="220" s="1"/>
  <c r="AT123" i="220" s="1"/>
  <c r="AS120" i="220"/>
  <c r="AS121" i="220" s="1"/>
  <c r="AS122" i="220" s="1"/>
  <c r="AS123" i="220" s="1"/>
  <c r="AR120" i="220"/>
  <c r="AR121" i="220" s="1"/>
  <c r="AR122" i="220" s="1"/>
  <c r="AR123" i="220" s="1"/>
  <c r="AQ120" i="220"/>
  <c r="AQ121" i="220" s="1"/>
  <c r="AQ122" i="220" s="1"/>
  <c r="AQ123" i="220" s="1"/>
  <c r="AP120" i="220"/>
  <c r="AP121" i="220" s="1"/>
  <c r="AP122" i="220" s="1"/>
  <c r="AP123" i="220" s="1"/>
  <c r="AO120" i="220"/>
  <c r="AO121" i="220" s="1"/>
  <c r="AO122" i="220" s="1"/>
  <c r="AO123" i="220" s="1"/>
  <c r="AN120" i="220"/>
  <c r="AN121" i="220" s="1"/>
  <c r="AN122" i="220" s="1"/>
  <c r="AN123" i="220" s="1"/>
  <c r="AM120" i="220"/>
  <c r="AM121" i="220" s="1"/>
  <c r="AM122" i="220" s="1"/>
  <c r="AM123" i="220" s="1"/>
  <c r="AL120" i="220"/>
  <c r="AL121" i="220" s="1"/>
  <c r="AL122" i="220" s="1"/>
  <c r="AL123" i="220" s="1"/>
  <c r="AK120" i="220"/>
  <c r="AK121" i="220" s="1"/>
  <c r="AK122" i="220" s="1"/>
  <c r="AK123" i="220" s="1"/>
  <c r="AJ120" i="220"/>
  <c r="AJ121" i="220" s="1"/>
  <c r="AJ122" i="220" s="1"/>
  <c r="AJ123" i="220" s="1"/>
  <c r="AG120" i="220"/>
  <c r="N27" i="220" s="1"/>
  <c r="N29" i="220" s="1"/>
  <c r="C119" i="220"/>
  <c r="D119" i="220" s="1"/>
  <c r="E119" i="220" s="1"/>
  <c r="F119" i="220" s="1"/>
  <c r="G119" i="220" s="1"/>
  <c r="H119" i="220" s="1"/>
  <c r="I119" i="220" s="1"/>
  <c r="J119" i="220" s="1"/>
  <c r="K119" i="220" s="1"/>
  <c r="L119" i="220" s="1"/>
  <c r="M119" i="220" s="1"/>
  <c r="N119" i="220" s="1"/>
  <c r="O119" i="220" s="1"/>
  <c r="P119" i="220" s="1"/>
  <c r="Q119" i="220" s="1"/>
  <c r="R119" i="220" s="1"/>
  <c r="S119" i="220" s="1"/>
  <c r="T119" i="220" s="1"/>
  <c r="U119" i="220" s="1"/>
  <c r="V119" i="220" s="1"/>
  <c r="W119" i="220" s="1"/>
  <c r="X119" i="220" s="1"/>
  <c r="Y119" i="220" s="1"/>
  <c r="Z119" i="220" s="1"/>
  <c r="AA119" i="220" s="1"/>
  <c r="AB119" i="220" s="1"/>
  <c r="AC119" i="220" s="1"/>
  <c r="AD119" i="220" s="1"/>
  <c r="AE119" i="220" s="1"/>
  <c r="AF119" i="220" s="1"/>
  <c r="AG107" i="220"/>
  <c r="L32" i="220" s="1"/>
  <c r="AG106" i="220"/>
  <c r="L31" i="220" s="1"/>
  <c r="AE104" i="220"/>
  <c r="AD104" i="220"/>
  <c r="AC104" i="220"/>
  <c r="AB104" i="220"/>
  <c r="AA104" i="220"/>
  <c r="Z104" i="220"/>
  <c r="Y104" i="220"/>
  <c r="X104" i="220"/>
  <c r="W104" i="220"/>
  <c r="V104" i="220"/>
  <c r="U104" i="220"/>
  <c r="T104" i="220"/>
  <c r="S104" i="220"/>
  <c r="R104" i="220"/>
  <c r="Q104" i="220"/>
  <c r="P104" i="220"/>
  <c r="O104" i="220"/>
  <c r="N104" i="220"/>
  <c r="M104" i="220"/>
  <c r="L104" i="220"/>
  <c r="K104" i="220"/>
  <c r="J104" i="220"/>
  <c r="I104" i="220"/>
  <c r="H104" i="220"/>
  <c r="G104" i="220"/>
  <c r="F104" i="220"/>
  <c r="E104" i="220"/>
  <c r="D104" i="220"/>
  <c r="C104" i="220"/>
  <c r="B104" i="220"/>
  <c r="AG103" i="220"/>
  <c r="L28" i="220" s="1"/>
  <c r="BM102" i="220"/>
  <c r="BM103" i="220" s="1"/>
  <c r="BM104" i="220" s="1"/>
  <c r="BM105" i="220" s="1"/>
  <c r="BL102" i="220"/>
  <c r="BL103" i="220" s="1"/>
  <c r="BL104" i="220" s="1"/>
  <c r="BL105" i="220" s="1"/>
  <c r="BK102" i="220"/>
  <c r="BK103" i="220" s="1"/>
  <c r="BK104" i="220" s="1"/>
  <c r="BK105" i="220" s="1"/>
  <c r="BJ102" i="220"/>
  <c r="BJ103" i="220" s="1"/>
  <c r="BJ104" i="220" s="1"/>
  <c r="BJ105" i="220" s="1"/>
  <c r="BI102" i="220"/>
  <c r="BI103" i="220" s="1"/>
  <c r="BI104" i="220" s="1"/>
  <c r="BI105" i="220" s="1"/>
  <c r="BH102" i="220"/>
  <c r="BH103" i="220" s="1"/>
  <c r="BH104" i="220" s="1"/>
  <c r="BH105" i="220" s="1"/>
  <c r="BG102" i="220"/>
  <c r="BG103" i="220" s="1"/>
  <c r="BG104" i="220" s="1"/>
  <c r="BG105" i="220" s="1"/>
  <c r="BF102" i="220"/>
  <c r="BF103" i="220" s="1"/>
  <c r="BF104" i="220" s="1"/>
  <c r="BF105" i="220" s="1"/>
  <c r="BE102" i="220"/>
  <c r="BE103" i="220" s="1"/>
  <c r="BE104" i="220" s="1"/>
  <c r="BE105" i="220" s="1"/>
  <c r="BD102" i="220"/>
  <c r="BD103" i="220" s="1"/>
  <c r="BD104" i="220" s="1"/>
  <c r="BD105" i="220" s="1"/>
  <c r="BC102" i="220"/>
  <c r="BC103" i="220" s="1"/>
  <c r="BC104" i="220" s="1"/>
  <c r="BC105" i="220" s="1"/>
  <c r="BB102" i="220"/>
  <c r="BB103" i="220" s="1"/>
  <c r="BB104" i="220" s="1"/>
  <c r="BB105" i="220" s="1"/>
  <c r="BA102" i="220"/>
  <c r="BA103" i="220" s="1"/>
  <c r="BA104" i="220" s="1"/>
  <c r="BA105" i="220" s="1"/>
  <c r="AZ102" i="220"/>
  <c r="AZ103" i="220" s="1"/>
  <c r="AZ104" i="220" s="1"/>
  <c r="AZ105" i="220" s="1"/>
  <c r="AY102" i="220"/>
  <c r="AY103" i="220" s="1"/>
  <c r="AY104" i="220" s="1"/>
  <c r="AY105" i="220" s="1"/>
  <c r="AX102" i="220"/>
  <c r="AX103" i="220" s="1"/>
  <c r="AX104" i="220" s="1"/>
  <c r="AX105" i="220" s="1"/>
  <c r="AW102" i="220"/>
  <c r="AW103" i="220" s="1"/>
  <c r="AW104" i="220" s="1"/>
  <c r="AW105" i="220" s="1"/>
  <c r="AV102" i="220"/>
  <c r="AV103" i="220" s="1"/>
  <c r="AV104" i="220" s="1"/>
  <c r="AV105" i="220" s="1"/>
  <c r="AU102" i="220"/>
  <c r="AU103" i="220" s="1"/>
  <c r="AU104" i="220" s="1"/>
  <c r="AU105" i="220" s="1"/>
  <c r="AT102" i="220"/>
  <c r="AT103" i="220" s="1"/>
  <c r="AT104" i="220" s="1"/>
  <c r="AT105" i="220" s="1"/>
  <c r="AS102" i="220"/>
  <c r="AS103" i="220" s="1"/>
  <c r="AS104" i="220" s="1"/>
  <c r="AS105" i="220" s="1"/>
  <c r="AR102" i="220"/>
  <c r="AR103" i="220" s="1"/>
  <c r="AR104" i="220" s="1"/>
  <c r="AR105" i="220" s="1"/>
  <c r="AQ102" i="220"/>
  <c r="AQ103" i="220" s="1"/>
  <c r="AQ104" i="220" s="1"/>
  <c r="AQ105" i="220" s="1"/>
  <c r="AP102" i="220"/>
  <c r="AP103" i="220" s="1"/>
  <c r="AP104" i="220" s="1"/>
  <c r="AP105" i="220" s="1"/>
  <c r="AO102" i="220"/>
  <c r="AO103" i="220" s="1"/>
  <c r="AO104" i="220" s="1"/>
  <c r="AO105" i="220" s="1"/>
  <c r="AN102" i="220"/>
  <c r="AN103" i="220" s="1"/>
  <c r="AN104" i="220" s="1"/>
  <c r="AN105" i="220" s="1"/>
  <c r="AM102" i="220"/>
  <c r="AM103" i="220" s="1"/>
  <c r="AM104" i="220" s="1"/>
  <c r="AM105" i="220" s="1"/>
  <c r="AL102" i="220"/>
  <c r="AL103" i="220" s="1"/>
  <c r="AL104" i="220" s="1"/>
  <c r="AL105" i="220" s="1"/>
  <c r="AK102" i="220"/>
  <c r="AK103" i="220" s="1"/>
  <c r="AK104" i="220" s="1"/>
  <c r="AK105" i="220" s="1"/>
  <c r="AJ102" i="220"/>
  <c r="AJ103" i="220" s="1"/>
  <c r="AJ104" i="220" s="1"/>
  <c r="AJ105" i="220" s="1"/>
  <c r="AG102" i="220"/>
  <c r="L27" i="220" s="1"/>
  <c r="C101" i="220"/>
  <c r="D101" i="220" s="1"/>
  <c r="E101" i="220" s="1"/>
  <c r="F101" i="220" s="1"/>
  <c r="G101" i="220" s="1"/>
  <c r="H101" i="220" s="1"/>
  <c r="I101" i="220" s="1"/>
  <c r="J101" i="220" s="1"/>
  <c r="K101" i="220" s="1"/>
  <c r="L101" i="220" s="1"/>
  <c r="M101" i="220" s="1"/>
  <c r="N101" i="220" s="1"/>
  <c r="O101" i="220" s="1"/>
  <c r="P101" i="220" s="1"/>
  <c r="Q101" i="220" s="1"/>
  <c r="R101" i="220" s="1"/>
  <c r="S101" i="220" s="1"/>
  <c r="T101" i="220" s="1"/>
  <c r="U101" i="220" s="1"/>
  <c r="V101" i="220" s="1"/>
  <c r="W101" i="220" s="1"/>
  <c r="X101" i="220" s="1"/>
  <c r="Y101" i="220" s="1"/>
  <c r="Z101" i="220" s="1"/>
  <c r="AA101" i="220" s="1"/>
  <c r="AB101" i="220" s="1"/>
  <c r="AC101" i="220" s="1"/>
  <c r="AD101" i="220" s="1"/>
  <c r="AE101" i="220" s="1"/>
  <c r="AF101" i="220" s="1"/>
  <c r="AG99" i="220"/>
  <c r="J32" i="220" s="1"/>
  <c r="AG98" i="220"/>
  <c r="J31" i="220" s="1"/>
  <c r="AF96" i="220"/>
  <c r="AE96" i="220"/>
  <c r="AD96" i="220"/>
  <c r="AC96" i="220"/>
  <c r="AB96" i="220"/>
  <c r="AA96" i="220"/>
  <c r="Z96" i="220"/>
  <c r="Y96" i="220"/>
  <c r="X96" i="220"/>
  <c r="W96" i="220"/>
  <c r="V96" i="220"/>
  <c r="U96" i="220"/>
  <c r="T96" i="220"/>
  <c r="S96" i="220"/>
  <c r="R96" i="220"/>
  <c r="Q96" i="220"/>
  <c r="P96" i="220"/>
  <c r="O96" i="220"/>
  <c r="N96" i="220"/>
  <c r="M96" i="220"/>
  <c r="L96" i="220"/>
  <c r="K96" i="220"/>
  <c r="J96" i="220"/>
  <c r="I96" i="220"/>
  <c r="H96" i="220"/>
  <c r="G96" i="220"/>
  <c r="F96" i="220"/>
  <c r="E96" i="220"/>
  <c r="D96" i="220"/>
  <c r="C96" i="220"/>
  <c r="B96" i="220"/>
  <c r="AG95" i="220"/>
  <c r="J28" i="220" s="1"/>
  <c r="BN94" i="220"/>
  <c r="BN95" i="220" s="1"/>
  <c r="BN96" i="220" s="1"/>
  <c r="BN97" i="220" s="1"/>
  <c r="BM94" i="220"/>
  <c r="BM95" i="220" s="1"/>
  <c r="BM96" i="220" s="1"/>
  <c r="BM97" i="220" s="1"/>
  <c r="BL94" i="220"/>
  <c r="BL95" i="220" s="1"/>
  <c r="BL96" i="220" s="1"/>
  <c r="BL97" i="220" s="1"/>
  <c r="BK94" i="220"/>
  <c r="BK95" i="220" s="1"/>
  <c r="BK96" i="220" s="1"/>
  <c r="BK97" i="220" s="1"/>
  <c r="BJ94" i="220"/>
  <c r="BJ95" i="220" s="1"/>
  <c r="BJ96" i="220" s="1"/>
  <c r="BJ97" i="220" s="1"/>
  <c r="BI94" i="220"/>
  <c r="BI95" i="220" s="1"/>
  <c r="BI96" i="220" s="1"/>
  <c r="BI97" i="220" s="1"/>
  <c r="BH94" i="220"/>
  <c r="BH95" i="220" s="1"/>
  <c r="BH96" i="220" s="1"/>
  <c r="BH97" i="220" s="1"/>
  <c r="BG94" i="220"/>
  <c r="BG95" i="220" s="1"/>
  <c r="BG96" i="220" s="1"/>
  <c r="BG97" i="220" s="1"/>
  <c r="BF94" i="220"/>
  <c r="BF95" i="220" s="1"/>
  <c r="BF96" i="220" s="1"/>
  <c r="BF97" i="220" s="1"/>
  <c r="BE94" i="220"/>
  <c r="BE95" i="220" s="1"/>
  <c r="BE96" i="220" s="1"/>
  <c r="BE97" i="220" s="1"/>
  <c r="BD94" i="220"/>
  <c r="BD95" i="220" s="1"/>
  <c r="BD96" i="220" s="1"/>
  <c r="BD97" i="220" s="1"/>
  <c r="BC94" i="220"/>
  <c r="BC95" i="220" s="1"/>
  <c r="BC96" i="220" s="1"/>
  <c r="BC97" i="220" s="1"/>
  <c r="BB94" i="220"/>
  <c r="BB95" i="220" s="1"/>
  <c r="BB96" i="220" s="1"/>
  <c r="BB97" i="220" s="1"/>
  <c r="BA94" i="220"/>
  <c r="BA95" i="220" s="1"/>
  <c r="BA96" i="220" s="1"/>
  <c r="BA97" i="220" s="1"/>
  <c r="AZ94" i="220"/>
  <c r="AZ95" i="220" s="1"/>
  <c r="AZ96" i="220" s="1"/>
  <c r="AZ97" i="220" s="1"/>
  <c r="AY94" i="220"/>
  <c r="AY95" i="220" s="1"/>
  <c r="AY96" i="220" s="1"/>
  <c r="AY97" i="220" s="1"/>
  <c r="AX94" i="220"/>
  <c r="AX95" i="220" s="1"/>
  <c r="AX96" i="220" s="1"/>
  <c r="AX97" i="220" s="1"/>
  <c r="AW94" i="220"/>
  <c r="AW95" i="220" s="1"/>
  <c r="AW96" i="220" s="1"/>
  <c r="AW97" i="220" s="1"/>
  <c r="AV94" i="220"/>
  <c r="AV95" i="220" s="1"/>
  <c r="AV96" i="220" s="1"/>
  <c r="AV97" i="220" s="1"/>
  <c r="AU94" i="220"/>
  <c r="AU95" i="220" s="1"/>
  <c r="AU96" i="220" s="1"/>
  <c r="AU97" i="220" s="1"/>
  <c r="AT94" i="220"/>
  <c r="AT95" i="220" s="1"/>
  <c r="AT96" i="220" s="1"/>
  <c r="AT97" i="220" s="1"/>
  <c r="AS94" i="220"/>
  <c r="AS95" i="220" s="1"/>
  <c r="AS96" i="220" s="1"/>
  <c r="AS97" i="220" s="1"/>
  <c r="AR94" i="220"/>
  <c r="AR95" i="220" s="1"/>
  <c r="AR96" i="220" s="1"/>
  <c r="AR97" i="220" s="1"/>
  <c r="AQ94" i="220"/>
  <c r="AQ95" i="220" s="1"/>
  <c r="AQ96" i="220" s="1"/>
  <c r="AQ97" i="220" s="1"/>
  <c r="AP94" i="220"/>
  <c r="AP95" i="220" s="1"/>
  <c r="AP96" i="220" s="1"/>
  <c r="AP97" i="220" s="1"/>
  <c r="AO94" i="220"/>
  <c r="AO95" i="220" s="1"/>
  <c r="AO96" i="220" s="1"/>
  <c r="AO97" i="220" s="1"/>
  <c r="AN94" i="220"/>
  <c r="AN95" i="220" s="1"/>
  <c r="AN96" i="220" s="1"/>
  <c r="AN97" i="220" s="1"/>
  <c r="AM94" i="220"/>
  <c r="AM95" i="220" s="1"/>
  <c r="AM96" i="220" s="1"/>
  <c r="AM97" i="220" s="1"/>
  <c r="AL94" i="220"/>
  <c r="AL95" i="220" s="1"/>
  <c r="AL96" i="220" s="1"/>
  <c r="AL97" i="220" s="1"/>
  <c r="AK94" i="220"/>
  <c r="AK95" i="220" s="1"/>
  <c r="AK96" i="220" s="1"/>
  <c r="AK97" i="220" s="1"/>
  <c r="AJ94" i="220"/>
  <c r="AJ95" i="220" s="1"/>
  <c r="AJ96" i="220" s="1"/>
  <c r="AJ97" i="220" s="1"/>
  <c r="AG94" i="220"/>
  <c r="J27" i="220" s="1"/>
  <c r="C93" i="220"/>
  <c r="D93" i="220" s="1"/>
  <c r="E93" i="220" s="1"/>
  <c r="F93" i="220" s="1"/>
  <c r="G93" i="220" s="1"/>
  <c r="H93" i="220" s="1"/>
  <c r="I93" i="220" s="1"/>
  <c r="J93" i="220" s="1"/>
  <c r="K93" i="220" s="1"/>
  <c r="L93" i="220" s="1"/>
  <c r="M93" i="220" s="1"/>
  <c r="N93" i="220" s="1"/>
  <c r="O93" i="220" s="1"/>
  <c r="P93" i="220" s="1"/>
  <c r="Q93" i="220" s="1"/>
  <c r="R93" i="220" s="1"/>
  <c r="S93" i="220" s="1"/>
  <c r="T93" i="220" s="1"/>
  <c r="U93" i="220" s="1"/>
  <c r="V93" i="220" s="1"/>
  <c r="W93" i="220" s="1"/>
  <c r="X93" i="220" s="1"/>
  <c r="Y93" i="220" s="1"/>
  <c r="Z93" i="220" s="1"/>
  <c r="AA93" i="220" s="1"/>
  <c r="AB93" i="220" s="1"/>
  <c r="AC93" i="220" s="1"/>
  <c r="AD93" i="220" s="1"/>
  <c r="AE93" i="220" s="1"/>
  <c r="AF93" i="220" s="1"/>
  <c r="AG91" i="220"/>
  <c r="H32" i="220" s="1"/>
  <c r="AG90" i="220"/>
  <c r="H31" i="220" s="1"/>
  <c r="AE88" i="220"/>
  <c r="AD88" i="220"/>
  <c r="AC88" i="220"/>
  <c r="AB88" i="220"/>
  <c r="AA88" i="220"/>
  <c r="Z88" i="220"/>
  <c r="Y88" i="220"/>
  <c r="X88" i="220"/>
  <c r="W88" i="220"/>
  <c r="V88" i="220"/>
  <c r="U88" i="220"/>
  <c r="T88" i="220"/>
  <c r="S88" i="220"/>
  <c r="R88" i="220"/>
  <c r="Q88" i="220"/>
  <c r="P88" i="220"/>
  <c r="O88" i="220"/>
  <c r="N88" i="220"/>
  <c r="M88" i="220"/>
  <c r="L88" i="220"/>
  <c r="K88" i="220"/>
  <c r="J88" i="220"/>
  <c r="I88" i="220"/>
  <c r="H88" i="220"/>
  <c r="G88" i="220"/>
  <c r="F88" i="220"/>
  <c r="E88" i="220"/>
  <c r="D88" i="220"/>
  <c r="C88" i="220"/>
  <c r="B88" i="220"/>
  <c r="AG87" i="220"/>
  <c r="H28" i="220" s="1"/>
  <c r="BM86" i="220"/>
  <c r="BM87" i="220" s="1"/>
  <c r="BM88" i="220" s="1"/>
  <c r="BM89" i="220" s="1"/>
  <c r="BL86" i="220"/>
  <c r="BL87" i="220" s="1"/>
  <c r="BL88" i="220" s="1"/>
  <c r="BL89" i="220" s="1"/>
  <c r="BK86" i="220"/>
  <c r="BK87" i="220" s="1"/>
  <c r="BK88" i="220" s="1"/>
  <c r="BK89" i="220" s="1"/>
  <c r="BJ86" i="220"/>
  <c r="BJ87" i="220" s="1"/>
  <c r="BJ88" i="220" s="1"/>
  <c r="BJ89" i="220" s="1"/>
  <c r="BI86" i="220"/>
  <c r="BI87" i="220" s="1"/>
  <c r="BI88" i="220" s="1"/>
  <c r="BI89" i="220" s="1"/>
  <c r="BH86" i="220"/>
  <c r="BH87" i="220" s="1"/>
  <c r="BH88" i="220" s="1"/>
  <c r="BH89" i="220" s="1"/>
  <c r="BG86" i="220"/>
  <c r="BG87" i="220" s="1"/>
  <c r="BG88" i="220" s="1"/>
  <c r="BG89" i="220" s="1"/>
  <c r="BF86" i="220"/>
  <c r="BF87" i="220" s="1"/>
  <c r="BF88" i="220" s="1"/>
  <c r="BF89" i="220" s="1"/>
  <c r="BE86" i="220"/>
  <c r="BE87" i="220" s="1"/>
  <c r="BE88" i="220" s="1"/>
  <c r="BE89" i="220" s="1"/>
  <c r="BD86" i="220"/>
  <c r="BD87" i="220" s="1"/>
  <c r="BD88" i="220" s="1"/>
  <c r="BD89" i="220" s="1"/>
  <c r="BC86" i="220"/>
  <c r="BC87" i="220" s="1"/>
  <c r="BC88" i="220" s="1"/>
  <c r="BC89" i="220" s="1"/>
  <c r="BB86" i="220"/>
  <c r="BB87" i="220" s="1"/>
  <c r="BB88" i="220" s="1"/>
  <c r="BB89" i="220" s="1"/>
  <c r="BA86" i="220"/>
  <c r="BA87" i="220" s="1"/>
  <c r="BA88" i="220" s="1"/>
  <c r="BA89" i="220" s="1"/>
  <c r="AZ86" i="220"/>
  <c r="AZ87" i="220" s="1"/>
  <c r="AZ88" i="220" s="1"/>
  <c r="AZ89" i="220" s="1"/>
  <c r="AY86" i="220"/>
  <c r="AY87" i="220" s="1"/>
  <c r="AY88" i="220" s="1"/>
  <c r="AY89" i="220" s="1"/>
  <c r="AX86" i="220"/>
  <c r="AX87" i="220" s="1"/>
  <c r="AX88" i="220" s="1"/>
  <c r="AX89" i="220" s="1"/>
  <c r="AW86" i="220"/>
  <c r="AW87" i="220" s="1"/>
  <c r="AW88" i="220" s="1"/>
  <c r="AW89" i="220" s="1"/>
  <c r="AV86" i="220"/>
  <c r="AV87" i="220" s="1"/>
  <c r="AV88" i="220" s="1"/>
  <c r="AV89" i="220" s="1"/>
  <c r="AU86" i="220"/>
  <c r="AU87" i="220" s="1"/>
  <c r="AU88" i="220" s="1"/>
  <c r="AU89" i="220" s="1"/>
  <c r="AT86" i="220"/>
  <c r="AT87" i="220" s="1"/>
  <c r="AT88" i="220" s="1"/>
  <c r="AT89" i="220" s="1"/>
  <c r="AS86" i="220"/>
  <c r="AS87" i="220" s="1"/>
  <c r="AS88" i="220" s="1"/>
  <c r="AS89" i="220" s="1"/>
  <c r="AR86" i="220"/>
  <c r="AR87" i="220" s="1"/>
  <c r="AR88" i="220" s="1"/>
  <c r="AR89" i="220" s="1"/>
  <c r="AQ86" i="220"/>
  <c r="AQ87" i="220" s="1"/>
  <c r="AQ88" i="220" s="1"/>
  <c r="AQ89" i="220" s="1"/>
  <c r="AP86" i="220"/>
  <c r="AP87" i="220" s="1"/>
  <c r="AP88" i="220" s="1"/>
  <c r="AP89" i="220" s="1"/>
  <c r="AO86" i="220"/>
  <c r="AO87" i="220" s="1"/>
  <c r="AO88" i="220" s="1"/>
  <c r="AO89" i="220" s="1"/>
  <c r="AN86" i="220"/>
  <c r="AN87" i="220" s="1"/>
  <c r="AN88" i="220" s="1"/>
  <c r="AN89" i="220" s="1"/>
  <c r="AM86" i="220"/>
  <c r="AM87" i="220" s="1"/>
  <c r="AM88" i="220" s="1"/>
  <c r="AM89" i="220" s="1"/>
  <c r="AL86" i="220"/>
  <c r="AL87" i="220" s="1"/>
  <c r="AL88" i="220" s="1"/>
  <c r="AL89" i="220" s="1"/>
  <c r="AK86" i="220"/>
  <c r="AK87" i="220" s="1"/>
  <c r="AK88" i="220" s="1"/>
  <c r="AK89" i="220" s="1"/>
  <c r="AJ86" i="220"/>
  <c r="AJ87" i="220" s="1"/>
  <c r="AJ88" i="220" s="1"/>
  <c r="AJ89" i="220" s="1"/>
  <c r="AG86" i="220"/>
  <c r="H27" i="220" s="1"/>
  <c r="C85" i="220"/>
  <c r="D85" i="220" s="1"/>
  <c r="E85" i="220" s="1"/>
  <c r="F85" i="220" s="1"/>
  <c r="G85" i="220" s="1"/>
  <c r="H85" i="220" s="1"/>
  <c r="I85" i="220" s="1"/>
  <c r="J85" i="220" s="1"/>
  <c r="K85" i="220" s="1"/>
  <c r="L85" i="220" s="1"/>
  <c r="M85" i="220" s="1"/>
  <c r="N85" i="220" s="1"/>
  <c r="O85" i="220" s="1"/>
  <c r="P85" i="220" s="1"/>
  <c r="Q85" i="220" s="1"/>
  <c r="R85" i="220" s="1"/>
  <c r="S85" i="220" s="1"/>
  <c r="T85" i="220" s="1"/>
  <c r="U85" i="220" s="1"/>
  <c r="V85" i="220" s="1"/>
  <c r="W85" i="220" s="1"/>
  <c r="X85" i="220" s="1"/>
  <c r="Y85" i="220" s="1"/>
  <c r="Z85" i="220" s="1"/>
  <c r="AA85" i="220" s="1"/>
  <c r="AB85" i="220" s="1"/>
  <c r="AC85" i="220" s="1"/>
  <c r="AD85" i="220" s="1"/>
  <c r="AE85" i="220" s="1"/>
  <c r="AF85" i="220" s="1"/>
  <c r="AG83" i="220"/>
  <c r="F32" i="220" s="1"/>
  <c r="AG82" i="220"/>
  <c r="F31" i="220" s="1"/>
  <c r="AF80" i="220"/>
  <c r="AE80" i="220"/>
  <c r="AD80" i="220"/>
  <c r="AC80" i="220"/>
  <c r="AB80" i="220"/>
  <c r="AA80" i="220"/>
  <c r="Z80" i="220"/>
  <c r="Y80" i="220"/>
  <c r="X80" i="220"/>
  <c r="W80" i="220"/>
  <c r="V80" i="220"/>
  <c r="U80" i="220"/>
  <c r="T80" i="220"/>
  <c r="S80" i="220"/>
  <c r="R80" i="220"/>
  <c r="Q80" i="220"/>
  <c r="P80" i="220"/>
  <c r="O80" i="220"/>
  <c r="N80" i="220"/>
  <c r="M80" i="220"/>
  <c r="L80" i="220"/>
  <c r="K80" i="220"/>
  <c r="J80" i="220"/>
  <c r="I80" i="220"/>
  <c r="H80" i="220"/>
  <c r="G80" i="220"/>
  <c r="F80" i="220"/>
  <c r="E80" i="220"/>
  <c r="D80" i="220"/>
  <c r="C80" i="220"/>
  <c r="B80" i="220"/>
  <c r="AG79" i="220"/>
  <c r="BN78" i="220"/>
  <c r="BN79" i="220" s="1"/>
  <c r="BN80" i="220" s="1"/>
  <c r="BN81" i="220" s="1"/>
  <c r="BM78" i="220"/>
  <c r="BM79" i="220" s="1"/>
  <c r="BM80" i="220" s="1"/>
  <c r="BM81" i="220" s="1"/>
  <c r="BL78" i="220"/>
  <c r="BL79" i="220" s="1"/>
  <c r="BL80" i="220" s="1"/>
  <c r="BL81" i="220" s="1"/>
  <c r="BK78" i="220"/>
  <c r="BK79" i="220" s="1"/>
  <c r="BK80" i="220" s="1"/>
  <c r="BK81" i="220" s="1"/>
  <c r="BJ78" i="220"/>
  <c r="BJ79" i="220" s="1"/>
  <c r="BJ80" i="220" s="1"/>
  <c r="BJ81" i="220" s="1"/>
  <c r="BI78" i="220"/>
  <c r="BI79" i="220" s="1"/>
  <c r="BI80" i="220" s="1"/>
  <c r="BI81" i="220" s="1"/>
  <c r="BH78" i="220"/>
  <c r="BH79" i="220" s="1"/>
  <c r="BH80" i="220" s="1"/>
  <c r="BH81" i="220" s="1"/>
  <c r="BG78" i="220"/>
  <c r="BG79" i="220" s="1"/>
  <c r="BG80" i="220" s="1"/>
  <c r="BG81" i="220" s="1"/>
  <c r="BF78" i="220"/>
  <c r="BF79" i="220" s="1"/>
  <c r="BF80" i="220" s="1"/>
  <c r="BF81" i="220" s="1"/>
  <c r="BE78" i="220"/>
  <c r="BE79" i="220" s="1"/>
  <c r="BE80" i="220" s="1"/>
  <c r="BE81" i="220" s="1"/>
  <c r="BD78" i="220"/>
  <c r="BD79" i="220" s="1"/>
  <c r="BD80" i="220" s="1"/>
  <c r="BD81" i="220" s="1"/>
  <c r="BC78" i="220"/>
  <c r="BC79" i="220" s="1"/>
  <c r="BC80" i="220" s="1"/>
  <c r="BC81" i="220" s="1"/>
  <c r="BB78" i="220"/>
  <c r="BB79" i="220" s="1"/>
  <c r="BB80" i="220" s="1"/>
  <c r="BB81" i="220" s="1"/>
  <c r="BA78" i="220"/>
  <c r="BA79" i="220" s="1"/>
  <c r="BA80" i="220" s="1"/>
  <c r="BA81" i="220" s="1"/>
  <c r="AZ78" i="220"/>
  <c r="AZ79" i="220" s="1"/>
  <c r="AZ80" i="220" s="1"/>
  <c r="AZ81" i="220" s="1"/>
  <c r="AY78" i="220"/>
  <c r="AY79" i="220" s="1"/>
  <c r="AY80" i="220" s="1"/>
  <c r="AY81" i="220" s="1"/>
  <c r="AX78" i="220"/>
  <c r="AX79" i="220" s="1"/>
  <c r="AX80" i="220" s="1"/>
  <c r="AX81" i="220" s="1"/>
  <c r="AW78" i="220"/>
  <c r="AW79" i="220" s="1"/>
  <c r="AW80" i="220" s="1"/>
  <c r="AW81" i="220" s="1"/>
  <c r="AV78" i="220"/>
  <c r="AV79" i="220" s="1"/>
  <c r="AV80" i="220" s="1"/>
  <c r="AV81" i="220" s="1"/>
  <c r="AU78" i="220"/>
  <c r="AU79" i="220" s="1"/>
  <c r="AU80" i="220" s="1"/>
  <c r="AU81" i="220" s="1"/>
  <c r="AT78" i="220"/>
  <c r="AT79" i="220" s="1"/>
  <c r="AT80" i="220" s="1"/>
  <c r="AT81" i="220" s="1"/>
  <c r="AS78" i="220"/>
  <c r="AS79" i="220" s="1"/>
  <c r="AS80" i="220" s="1"/>
  <c r="AS81" i="220" s="1"/>
  <c r="AR78" i="220"/>
  <c r="AR79" i="220" s="1"/>
  <c r="AR80" i="220" s="1"/>
  <c r="AR81" i="220" s="1"/>
  <c r="AQ78" i="220"/>
  <c r="AQ79" i="220" s="1"/>
  <c r="AQ80" i="220" s="1"/>
  <c r="AQ81" i="220" s="1"/>
  <c r="AP78" i="220"/>
  <c r="AP79" i="220" s="1"/>
  <c r="AP80" i="220" s="1"/>
  <c r="AP81" i="220" s="1"/>
  <c r="AO78" i="220"/>
  <c r="AO79" i="220" s="1"/>
  <c r="AO80" i="220" s="1"/>
  <c r="AO81" i="220" s="1"/>
  <c r="AN78" i="220"/>
  <c r="AN79" i="220" s="1"/>
  <c r="AN80" i="220" s="1"/>
  <c r="AN81" i="220" s="1"/>
  <c r="AM78" i="220"/>
  <c r="AM79" i="220" s="1"/>
  <c r="AM80" i="220" s="1"/>
  <c r="AM81" i="220" s="1"/>
  <c r="AL78" i="220"/>
  <c r="AL79" i="220" s="1"/>
  <c r="AL80" i="220" s="1"/>
  <c r="AL81" i="220" s="1"/>
  <c r="AK78" i="220"/>
  <c r="AK79" i="220" s="1"/>
  <c r="AK80" i="220" s="1"/>
  <c r="AK81" i="220" s="1"/>
  <c r="AJ78" i="220"/>
  <c r="AJ79" i="220" s="1"/>
  <c r="AJ80" i="220" s="1"/>
  <c r="AJ81" i="220" s="1"/>
  <c r="AG78" i="220"/>
  <c r="F27" i="220" s="1"/>
  <c r="C77" i="220"/>
  <c r="D77" i="220" s="1"/>
  <c r="E77" i="220" s="1"/>
  <c r="F77" i="220" s="1"/>
  <c r="G77" i="220" s="1"/>
  <c r="H77" i="220" s="1"/>
  <c r="I77" i="220" s="1"/>
  <c r="J77" i="220" s="1"/>
  <c r="K77" i="220" s="1"/>
  <c r="L77" i="220" s="1"/>
  <c r="M77" i="220" s="1"/>
  <c r="N77" i="220" s="1"/>
  <c r="O77" i="220" s="1"/>
  <c r="P77" i="220" s="1"/>
  <c r="Q77" i="220" s="1"/>
  <c r="R77" i="220" s="1"/>
  <c r="S77" i="220" s="1"/>
  <c r="T77" i="220" s="1"/>
  <c r="U77" i="220" s="1"/>
  <c r="V77" i="220" s="1"/>
  <c r="W77" i="220" s="1"/>
  <c r="X77" i="220" s="1"/>
  <c r="Y77" i="220" s="1"/>
  <c r="Z77" i="220" s="1"/>
  <c r="AA77" i="220" s="1"/>
  <c r="AB77" i="220" s="1"/>
  <c r="AC77" i="220" s="1"/>
  <c r="AD77" i="220" s="1"/>
  <c r="AE77" i="220" s="1"/>
  <c r="AF77" i="220" s="1"/>
  <c r="AG75" i="220"/>
  <c r="D32" i="220" s="1"/>
  <c r="AG74" i="220"/>
  <c r="D31" i="220" s="1"/>
  <c r="BM73" i="220"/>
  <c r="AD72" i="220"/>
  <c r="AC72" i="220"/>
  <c r="AB72" i="220"/>
  <c r="AA72" i="220"/>
  <c r="Z72" i="220"/>
  <c r="Y72" i="220"/>
  <c r="X72" i="220"/>
  <c r="W72" i="220"/>
  <c r="V72" i="220"/>
  <c r="U72" i="220"/>
  <c r="T72" i="220"/>
  <c r="S72" i="220"/>
  <c r="R72" i="220"/>
  <c r="Q72" i="220"/>
  <c r="P72" i="220"/>
  <c r="O72" i="220"/>
  <c r="N72" i="220"/>
  <c r="M72" i="220"/>
  <c r="L72" i="220"/>
  <c r="K72" i="220"/>
  <c r="J72" i="220"/>
  <c r="I72" i="220"/>
  <c r="H72" i="220"/>
  <c r="G72" i="220"/>
  <c r="F72" i="220"/>
  <c r="E72" i="220"/>
  <c r="D72" i="220"/>
  <c r="C72" i="220"/>
  <c r="B72" i="220"/>
  <c r="AG71" i="220"/>
  <c r="D28" i="220" s="1"/>
  <c r="BL70" i="220"/>
  <c r="BL71" i="220" s="1"/>
  <c r="BL72" i="220" s="1"/>
  <c r="BL73" i="220" s="1"/>
  <c r="BK70" i="220"/>
  <c r="BK71" i="220" s="1"/>
  <c r="BK72" i="220" s="1"/>
  <c r="BK73" i="220" s="1"/>
  <c r="BJ70" i="220"/>
  <c r="BJ71" i="220" s="1"/>
  <c r="BJ72" i="220" s="1"/>
  <c r="BJ73" i="220" s="1"/>
  <c r="BI70" i="220"/>
  <c r="BI71" i="220" s="1"/>
  <c r="BI72" i="220" s="1"/>
  <c r="BI73" i="220" s="1"/>
  <c r="BH70" i="220"/>
  <c r="BH71" i="220" s="1"/>
  <c r="BH72" i="220" s="1"/>
  <c r="BH73" i="220" s="1"/>
  <c r="BG70" i="220"/>
  <c r="BG71" i="220" s="1"/>
  <c r="BG72" i="220" s="1"/>
  <c r="BG73" i="220" s="1"/>
  <c r="BF70" i="220"/>
  <c r="BF71" i="220" s="1"/>
  <c r="BF72" i="220" s="1"/>
  <c r="BF73" i="220" s="1"/>
  <c r="BE70" i="220"/>
  <c r="BE71" i="220" s="1"/>
  <c r="BE72" i="220" s="1"/>
  <c r="BE73" i="220" s="1"/>
  <c r="BD70" i="220"/>
  <c r="BD71" i="220" s="1"/>
  <c r="BD72" i="220" s="1"/>
  <c r="BD73" i="220" s="1"/>
  <c r="BC70" i="220"/>
  <c r="BC71" i="220" s="1"/>
  <c r="BC72" i="220" s="1"/>
  <c r="BC73" i="220" s="1"/>
  <c r="BB70" i="220"/>
  <c r="BB71" i="220" s="1"/>
  <c r="BB72" i="220" s="1"/>
  <c r="BB73" i="220" s="1"/>
  <c r="BA70" i="220"/>
  <c r="BA71" i="220" s="1"/>
  <c r="BA72" i="220" s="1"/>
  <c r="BA73" i="220" s="1"/>
  <c r="AZ70" i="220"/>
  <c r="AZ71" i="220" s="1"/>
  <c r="AZ72" i="220" s="1"/>
  <c r="AZ73" i="220" s="1"/>
  <c r="AY70" i="220"/>
  <c r="AY71" i="220" s="1"/>
  <c r="AY72" i="220" s="1"/>
  <c r="AY73" i="220" s="1"/>
  <c r="AX70" i="220"/>
  <c r="AX71" i="220" s="1"/>
  <c r="AX72" i="220" s="1"/>
  <c r="AX73" i="220" s="1"/>
  <c r="AW70" i="220"/>
  <c r="AW71" i="220" s="1"/>
  <c r="AW72" i="220" s="1"/>
  <c r="AW73" i="220" s="1"/>
  <c r="AV70" i="220"/>
  <c r="AV71" i="220" s="1"/>
  <c r="AV72" i="220" s="1"/>
  <c r="AV73" i="220" s="1"/>
  <c r="AU70" i="220"/>
  <c r="AU71" i="220" s="1"/>
  <c r="AU72" i="220" s="1"/>
  <c r="AU73" i="220" s="1"/>
  <c r="AT70" i="220"/>
  <c r="AT71" i="220" s="1"/>
  <c r="AT72" i="220" s="1"/>
  <c r="AT73" i="220" s="1"/>
  <c r="AS70" i="220"/>
  <c r="AS71" i="220" s="1"/>
  <c r="AS72" i="220" s="1"/>
  <c r="AS73" i="220" s="1"/>
  <c r="AR70" i="220"/>
  <c r="AR71" i="220" s="1"/>
  <c r="AR72" i="220" s="1"/>
  <c r="AR73" i="220" s="1"/>
  <c r="AQ70" i="220"/>
  <c r="AQ71" i="220" s="1"/>
  <c r="AQ72" i="220" s="1"/>
  <c r="AQ73" i="220" s="1"/>
  <c r="AP70" i="220"/>
  <c r="AP71" i="220" s="1"/>
  <c r="AP72" i="220" s="1"/>
  <c r="AP73" i="220" s="1"/>
  <c r="AO70" i="220"/>
  <c r="AO71" i="220" s="1"/>
  <c r="AO72" i="220" s="1"/>
  <c r="AO73" i="220" s="1"/>
  <c r="AN70" i="220"/>
  <c r="AN71" i="220" s="1"/>
  <c r="AN72" i="220" s="1"/>
  <c r="AN73" i="220" s="1"/>
  <c r="AM70" i="220"/>
  <c r="AM71" i="220" s="1"/>
  <c r="AM72" i="220" s="1"/>
  <c r="AM73" i="220" s="1"/>
  <c r="AL70" i="220"/>
  <c r="AL71" i="220" s="1"/>
  <c r="AL72" i="220" s="1"/>
  <c r="AL73" i="220" s="1"/>
  <c r="AK70" i="220"/>
  <c r="AK71" i="220" s="1"/>
  <c r="AK72" i="220" s="1"/>
  <c r="AK73" i="220" s="1"/>
  <c r="AJ70" i="220"/>
  <c r="AJ71" i="220" s="1"/>
  <c r="AJ72" i="220" s="1"/>
  <c r="AJ73" i="220" s="1"/>
  <c r="AG70" i="220"/>
  <c r="D27" i="220" s="1"/>
  <c r="C69" i="220"/>
  <c r="D69" i="220" s="1"/>
  <c r="E69" i="220" s="1"/>
  <c r="F69" i="220" s="1"/>
  <c r="G69" i="220" s="1"/>
  <c r="H69" i="220" s="1"/>
  <c r="I69" i="220" s="1"/>
  <c r="J69" i="220" s="1"/>
  <c r="K69" i="220" s="1"/>
  <c r="L69" i="220" s="1"/>
  <c r="M69" i="220" s="1"/>
  <c r="N69" i="220" s="1"/>
  <c r="O69" i="220" s="1"/>
  <c r="P69" i="220" s="1"/>
  <c r="Q69" i="220" s="1"/>
  <c r="R69" i="220" s="1"/>
  <c r="S69" i="220" s="1"/>
  <c r="T69" i="220" s="1"/>
  <c r="U69" i="220" s="1"/>
  <c r="V69" i="220" s="1"/>
  <c r="W69" i="220" s="1"/>
  <c r="X69" i="220" s="1"/>
  <c r="Y69" i="220" s="1"/>
  <c r="Z69" i="220" s="1"/>
  <c r="AA69" i="220" s="1"/>
  <c r="AB69" i="220" s="1"/>
  <c r="AC69" i="220" s="1"/>
  <c r="AD69" i="220" s="1"/>
  <c r="AE69" i="220" s="1"/>
  <c r="AF69" i="220" s="1"/>
  <c r="AG67" i="220"/>
  <c r="B32" i="220" s="1"/>
  <c r="AG66" i="220"/>
  <c r="B31" i="220" s="1"/>
  <c r="AF64" i="220"/>
  <c r="AE64" i="220"/>
  <c r="AD64" i="220"/>
  <c r="AC64" i="220"/>
  <c r="AB64" i="220"/>
  <c r="AA64" i="220"/>
  <c r="Z64" i="220"/>
  <c r="Y64" i="220"/>
  <c r="X64" i="220"/>
  <c r="W64" i="220"/>
  <c r="V64" i="220"/>
  <c r="U64" i="220"/>
  <c r="T64" i="220"/>
  <c r="S64" i="220"/>
  <c r="R64" i="220"/>
  <c r="Q64" i="220"/>
  <c r="P64" i="220"/>
  <c r="O64" i="220"/>
  <c r="N64" i="220"/>
  <c r="M64" i="220"/>
  <c r="L64" i="220"/>
  <c r="K64" i="220"/>
  <c r="J64" i="220"/>
  <c r="I64" i="220"/>
  <c r="H64" i="220"/>
  <c r="G64" i="220"/>
  <c r="F64" i="220"/>
  <c r="E64" i="220"/>
  <c r="D64" i="220"/>
  <c r="C64" i="220"/>
  <c r="B64" i="220"/>
  <c r="AG63" i="220"/>
  <c r="B28" i="220" s="1"/>
  <c r="BN62" i="220"/>
  <c r="BN63" i="220" s="1"/>
  <c r="BN64" i="220" s="1"/>
  <c r="BN65" i="220" s="1"/>
  <c r="BM62" i="220"/>
  <c r="BM63" i="220" s="1"/>
  <c r="BM64" i="220" s="1"/>
  <c r="BM65" i="220" s="1"/>
  <c r="BL62" i="220"/>
  <c r="BL63" i="220" s="1"/>
  <c r="BL64" i="220" s="1"/>
  <c r="BL65" i="220" s="1"/>
  <c r="BK62" i="220"/>
  <c r="BK63" i="220" s="1"/>
  <c r="BK64" i="220" s="1"/>
  <c r="BK65" i="220" s="1"/>
  <c r="BJ62" i="220"/>
  <c r="BJ63" i="220" s="1"/>
  <c r="BJ64" i="220" s="1"/>
  <c r="BJ65" i="220" s="1"/>
  <c r="BI62" i="220"/>
  <c r="BI63" i="220" s="1"/>
  <c r="BI64" i="220" s="1"/>
  <c r="BI65" i="220" s="1"/>
  <c r="BH62" i="220"/>
  <c r="BH63" i="220" s="1"/>
  <c r="BH64" i="220" s="1"/>
  <c r="BH65" i="220" s="1"/>
  <c r="BG62" i="220"/>
  <c r="BG63" i="220" s="1"/>
  <c r="BG64" i="220" s="1"/>
  <c r="BG65" i="220" s="1"/>
  <c r="BF62" i="220"/>
  <c r="BF63" i="220" s="1"/>
  <c r="BF64" i="220" s="1"/>
  <c r="BF65" i="220" s="1"/>
  <c r="BE62" i="220"/>
  <c r="BE63" i="220" s="1"/>
  <c r="BE64" i="220" s="1"/>
  <c r="BE65" i="220" s="1"/>
  <c r="BD62" i="220"/>
  <c r="BD63" i="220" s="1"/>
  <c r="BD64" i="220" s="1"/>
  <c r="BD65" i="220" s="1"/>
  <c r="BC62" i="220"/>
  <c r="BC63" i="220" s="1"/>
  <c r="BC64" i="220" s="1"/>
  <c r="BC65" i="220" s="1"/>
  <c r="BB62" i="220"/>
  <c r="BB63" i="220" s="1"/>
  <c r="BB64" i="220" s="1"/>
  <c r="BB65" i="220" s="1"/>
  <c r="BA62" i="220"/>
  <c r="BA63" i="220" s="1"/>
  <c r="BA64" i="220" s="1"/>
  <c r="BA65" i="220" s="1"/>
  <c r="AZ62" i="220"/>
  <c r="AZ63" i="220" s="1"/>
  <c r="AZ64" i="220" s="1"/>
  <c r="AZ65" i="220" s="1"/>
  <c r="AY62" i="220"/>
  <c r="AY63" i="220" s="1"/>
  <c r="AY64" i="220" s="1"/>
  <c r="AY65" i="220" s="1"/>
  <c r="AX62" i="220"/>
  <c r="AX63" i="220" s="1"/>
  <c r="AX64" i="220" s="1"/>
  <c r="AX65" i="220" s="1"/>
  <c r="AW62" i="220"/>
  <c r="AW63" i="220" s="1"/>
  <c r="AW64" i="220" s="1"/>
  <c r="AW65" i="220" s="1"/>
  <c r="AV62" i="220"/>
  <c r="AV63" i="220" s="1"/>
  <c r="AV64" i="220" s="1"/>
  <c r="AV65" i="220" s="1"/>
  <c r="AU62" i="220"/>
  <c r="AU63" i="220" s="1"/>
  <c r="AU64" i="220" s="1"/>
  <c r="AU65" i="220" s="1"/>
  <c r="AT62" i="220"/>
  <c r="AT63" i="220" s="1"/>
  <c r="AT64" i="220" s="1"/>
  <c r="AT65" i="220" s="1"/>
  <c r="AS62" i="220"/>
  <c r="AS63" i="220" s="1"/>
  <c r="AS64" i="220" s="1"/>
  <c r="AS65" i="220" s="1"/>
  <c r="AR62" i="220"/>
  <c r="AR63" i="220" s="1"/>
  <c r="AR64" i="220" s="1"/>
  <c r="AR65" i="220" s="1"/>
  <c r="AQ62" i="220"/>
  <c r="AQ63" i="220" s="1"/>
  <c r="AQ64" i="220" s="1"/>
  <c r="AQ65" i="220" s="1"/>
  <c r="AP62" i="220"/>
  <c r="AP63" i="220" s="1"/>
  <c r="AP64" i="220" s="1"/>
  <c r="AP65" i="220" s="1"/>
  <c r="AO62" i="220"/>
  <c r="AO63" i="220" s="1"/>
  <c r="AO64" i="220" s="1"/>
  <c r="AO65" i="220" s="1"/>
  <c r="AN62" i="220"/>
  <c r="AN63" i="220" s="1"/>
  <c r="AN64" i="220" s="1"/>
  <c r="AN65" i="220" s="1"/>
  <c r="AM62" i="220"/>
  <c r="AM63" i="220" s="1"/>
  <c r="AM64" i="220" s="1"/>
  <c r="AM65" i="220" s="1"/>
  <c r="AL62" i="220"/>
  <c r="AL63" i="220" s="1"/>
  <c r="AL64" i="220" s="1"/>
  <c r="AL65" i="220" s="1"/>
  <c r="AK62" i="220"/>
  <c r="AK63" i="220" s="1"/>
  <c r="AK64" i="220" s="1"/>
  <c r="AK65" i="220" s="1"/>
  <c r="AJ62" i="220"/>
  <c r="AJ63" i="220" s="1"/>
  <c r="AJ64" i="220" s="1"/>
  <c r="AJ65" i="220" s="1"/>
  <c r="AG62" i="220"/>
  <c r="B27" i="220" s="1"/>
  <c r="C61" i="220"/>
  <c r="D61" i="220" s="1"/>
  <c r="E61" i="220" s="1"/>
  <c r="F61" i="220" s="1"/>
  <c r="G61" i="220" s="1"/>
  <c r="H61" i="220" s="1"/>
  <c r="I61" i="220" s="1"/>
  <c r="J61" i="220" s="1"/>
  <c r="K61" i="220" s="1"/>
  <c r="L61" i="220" s="1"/>
  <c r="M61" i="220" s="1"/>
  <c r="N61" i="220" s="1"/>
  <c r="O61" i="220" s="1"/>
  <c r="P61" i="220" s="1"/>
  <c r="Q61" i="220" s="1"/>
  <c r="R61" i="220" s="1"/>
  <c r="S61" i="220" s="1"/>
  <c r="T61" i="220" s="1"/>
  <c r="U61" i="220" s="1"/>
  <c r="V61" i="220" s="1"/>
  <c r="W61" i="220" s="1"/>
  <c r="X61" i="220" s="1"/>
  <c r="Y61" i="220" s="1"/>
  <c r="Z61" i="220" s="1"/>
  <c r="AA61" i="220" s="1"/>
  <c r="AB61" i="220" s="1"/>
  <c r="AC61" i="220" s="1"/>
  <c r="AD61" i="220" s="1"/>
  <c r="AE61" i="220" s="1"/>
  <c r="AF61" i="220" s="1"/>
  <c r="V32" i="220"/>
  <c r="T32" i="220"/>
  <c r="N31" i="220"/>
  <c r="V28" i="220"/>
  <c r="F28" i="220"/>
  <c r="V27" i="220"/>
  <c r="T27" i="220"/>
  <c r="R27" i="220"/>
  <c r="I14" i="220"/>
  <c r="B14" i="220"/>
  <c r="B11" i="220"/>
  <c r="A6" i="220"/>
  <c r="A5" i="220"/>
  <c r="A4" i="220"/>
  <c r="A3" i="220"/>
  <c r="A2" i="220"/>
  <c r="A1" i="220"/>
  <c r="AG165" i="219"/>
  <c r="X32" i="219" s="1"/>
  <c r="AG164" i="219"/>
  <c r="X31" i="219" s="1"/>
  <c r="AF162" i="219"/>
  <c r="AE162" i="219"/>
  <c r="AD162" i="219"/>
  <c r="AC162" i="219"/>
  <c r="AB162" i="219"/>
  <c r="AA162" i="219"/>
  <c r="Z162" i="219"/>
  <c r="Y162" i="219"/>
  <c r="X162" i="219"/>
  <c r="W162" i="219"/>
  <c r="V162" i="219"/>
  <c r="U162" i="219"/>
  <c r="T162" i="219"/>
  <c r="S162" i="219"/>
  <c r="R162" i="219"/>
  <c r="Q162" i="219"/>
  <c r="P162" i="219"/>
  <c r="O162" i="219"/>
  <c r="N162" i="219"/>
  <c r="M162" i="219"/>
  <c r="L162" i="219"/>
  <c r="K162" i="219"/>
  <c r="J162" i="219"/>
  <c r="I162" i="219"/>
  <c r="H162" i="219"/>
  <c r="G162" i="219"/>
  <c r="F162" i="219"/>
  <c r="E162" i="219"/>
  <c r="D162" i="219"/>
  <c r="C162" i="219"/>
  <c r="B162" i="219"/>
  <c r="AG161" i="219"/>
  <c r="BN160" i="219"/>
  <c r="BN161" i="219" s="1"/>
  <c r="BN162" i="219" s="1"/>
  <c r="BN163" i="219" s="1"/>
  <c r="BM160" i="219"/>
  <c r="BM161" i="219" s="1"/>
  <c r="BM162" i="219" s="1"/>
  <c r="BM163" i="219" s="1"/>
  <c r="BL160" i="219"/>
  <c r="BL161" i="219" s="1"/>
  <c r="BL162" i="219" s="1"/>
  <c r="BL163" i="219" s="1"/>
  <c r="BK160" i="219"/>
  <c r="BK161" i="219" s="1"/>
  <c r="BK162" i="219" s="1"/>
  <c r="BK163" i="219" s="1"/>
  <c r="BJ160" i="219"/>
  <c r="BJ161" i="219" s="1"/>
  <c r="BJ162" i="219" s="1"/>
  <c r="BJ163" i="219" s="1"/>
  <c r="BI160" i="219"/>
  <c r="BI161" i="219" s="1"/>
  <c r="BI162" i="219" s="1"/>
  <c r="BI163" i="219" s="1"/>
  <c r="BH160" i="219"/>
  <c r="BH161" i="219" s="1"/>
  <c r="BH162" i="219" s="1"/>
  <c r="BH163" i="219" s="1"/>
  <c r="BG160" i="219"/>
  <c r="BG161" i="219" s="1"/>
  <c r="BG162" i="219" s="1"/>
  <c r="BG163" i="219" s="1"/>
  <c r="BF160" i="219"/>
  <c r="BF161" i="219" s="1"/>
  <c r="BF162" i="219" s="1"/>
  <c r="BF163" i="219" s="1"/>
  <c r="BE160" i="219"/>
  <c r="BE161" i="219" s="1"/>
  <c r="BE162" i="219" s="1"/>
  <c r="BE163" i="219" s="1"/>
  <c r="BD160" i="219"/>
  <c r="BD161" i="219" s="1"/>
  <c r="BD162" i="219" s="1"/>
  <c r="BD163" i="219" s="1"/>
  <c r="BC160" i="219"/>
  <c r="BC161" i="219" s="1"/>
  <c r="BC162" i="219" s="1"/>
  <c r="BC163" i="219" s="1"/>
  <c r="BB160" i="219"/>
  <c r="BB161" i="219" s="1"/>
  <c r="BB162" i="219" s="1"/>
  <c r="BB163" i="219" s="1"/>
  <c r="BA160" i="219"/>
  <c r="BA161" i="219" s="1"/>
  <c r="BA162" i="219" s="1"/>
  <c r="BA163" i="219" s="1"/>
  <c r="AZ160" i="219"/>
  <c r="AZ161" i="219" s="1"/>
  <c r="AZ162" i="219" s="1"/>
  <c r="AZ163" i="219" s="1"/>
  <c r="AY160" i="219"/>
  <c r="AY161" i="219" s="1"/>
  <c r="AY162" i="219" s="1"/>
  <c r="AY163" i="219" s="1"/>
  <c r="AX160" i="219"/>
  <c r="AX161" i="219" s="1"/>
  <c r="AX162" i="219" s="1"/>
  <c r="AX163" i="219" s="1"/>
  <c r="AW160" i="219"/>
  <c r="AW161" i="219" s="1"/>
  <c r="AW162" i="219" s="1"/>
  <c r="AW163" i="219" s="1"/>
  <c r="AV160" i="219"/>
  <c r="AV161" i="219" s="1"/>
  <c r="AV162" i="219" s="1"/>
  <c r="AV163" i="219" s="1"/>
  <c r="AU160" i="219"/>
  <c r="AU161" i="219" s="1"/>
  <c r="AU162" i="219" s="1"/>
  <c r="AU163" i="219" s="1"/>
  <c r="AT160" i="219"/>
  <c r="AT161" i="219" s="1"/>
  <c r="AT162" i="219" s="1"/>
  <c r="AT163" i="219" s="1"/>
  <c r="AS160" i="219"/>
  <c r="AS161" i="219" s="1"/>
  <c r="AS162" i="219" s="1"/>
  <c r="AS163" i="219" s="1"/>
  <c r="AR160" i="219"/>
  <c r="AR161" i="219" s="1"/>
  <c r="AR162" i="219" s="1"/>
  <c r="AR163" i="219" s="1"/>
  <c r="AQ160" i="219"/>
  <c r="AQ161" i="219" s="1"/>
  <c r="AQ162" i="219" s="1"/>
  <c r="AQ163" i="219" s="1"/>
  <c r="AP160" i="219"/>
  <c r="AP161" i="219" s="1"/>
  <c r="AP162" i="219" s="1"/>
  <c r="AP163" i="219" s="1"/>
  <c r="AO160" i="219"/>
  <c r="AO161" i="219" s="1"/>
  <c r="AO162" i="219" s="1"/>
  <c r="AO163" i="219" s="1"/>
  <c r="AN160" i="219"/>
  <c r="AN161" i="219" s="1"/>
  <c r="AN162" i="219" s="1"/>
  <c r="AN163" i="219" s="1"/>
  <c r="AM160" i="219"/>
  <c r="AM161" i="219" s="1"/>
  <c r="AM162" i="219" s="1"/>
  <c r="AM163" i="219" s="1"/>
  <c r="AL160" i="219"/>
  <c r="AL161" i="219" s="1"/>
  <c r="AL162" i="219" s="1"/>
  <c r="AL163" i="219" s="1"/>
  <c r="AK160" i="219"/>
  <c r="AK161" i="219" s="1"/>
  <c r="AK162" i="219" s="1"/>
  <c r="AK163" i="219" s="1"/>
  <c r="AJ160" i="219"/>
  <c r="AJ161" i="219" s="1"/>
  <c r="AJ162" i="219" s="1"/>
  <c r="AJ163" i="219" s="1"/>
  <c r="AG160" i="219"/>
  <c r="X27" i="219" s="1"/>
  <c r="C159" i="219"/>
  <c r="D159" i="219" s="1"/>
  <c r="E159" i="219" s="1"/>
  <c r="F159" i="219" s="1"/>
  <c r="G159" i="219" s="1"/>
  <c r="H159" i="219" s="1"/>
  <c r="I159" i="219" s="1"/>
  <c r="J159" i="219" s="1"/>
  <c r="K159" i="219" s="1"/>
  <c r="L159" i="219" s="1"/>
  <c r="M159" i="219" s="1"/>
  <c r="N159" i="219" s="1"/>
  <c r="O159" i="219" s="1"/>
  <c r="P159" i="219" s="1"/>
  <c r="Q159" i="219" s="1"/>
  <c r="R159" i="219" s="1"/>
  <c r="S159" i="219" s="1"/>
  <c r="T159" i="219" s="1"/>
  <c r="U159" i="219" s="1"/>
  <c r="V159" i="219" s="1"/>
  <c r="W159" i="219" s="1"/>
  <c r="X159" i="219" s="1"/>
  <c r="Y159" i="219" s="1"/>
  <c r="Z159" i="219" s="1"/>
  <c r="AA159" i="219" s="1"/>
  <c r="AB159" i="219" s="1"/>
  <c r="AC159" i="219" s="1"/>
  <c r="AD159" i="219" s="1"/>
  <c r="AE159" i="219" s="1"/>
  <c r="AF159" i="219" s="1"/>
  <c r="AG157" i="219"/>
  <c r="V32" i="219" s="1"/>
  <c r="AG156" i="219"/>
  <c r="V31" i="219" s="1"/>
  <c r="AE154" i="219"/>
  <c r="AD154" i="219"/>
  <c r="AC154" i="219"/>
  <c r="AB154" i="219"/>
  <c r="AA154" i="219"/>
  <c r="Z154" i="219"/>
  <c r="Y154" i="219"/>
  <c r="X154" i="219"/>
  <c r="W154" i="219"/>
  <c r="V154" i="219"/>
  <c r="U154" i="219"/>
  <c r="T154" i="219"/>
  <c r="S154" i="219"/>
  <c r="R154" i="219"/>
  <c r="Q154" i="219"/>
  <c r="P154" i="219"/>
  <c r="O154" i="219"/>
  <c r="N154" i="219"/>
  <c r="M154" i="219"/>
  <c r="L154" i="219"/>
  <c r="K154" i="219"/>
  <c r="J154" i="219"/>
  <c r="I154" i="219"/>
  <c r="H154" i="219"/>
  <c r="G154" i="219"/>
  <c r="F154" i="219"/>
  <c r="E154" i="219"/>
  <c r="D154" i="219"/>
  <c r="C154" i="219"/>
  <c r="B154" i="219"/>
  <c r="AG153" i="219"/>
  <c r="V28" i="219" s="1"/>
  <c r="BM152" i="219"/>
  <c r="BM153" i="219" s="1"/>
  <c r="BM154" i="219" s="1"/>
  <c r="BM155" i="219" s="1"/>
  <c r="BL152" i="219"/>
  <c r="BL153" i="219" s="1"/>
  <c r="BL154" i="219" s="1"/>
  <c r="BL155" i="219" s="1"/>
  <c r="BK152" i="219"/>
  <c r="BK153" i="219" s="1"/>
  <c r="BK154" i="219" s="1"/>
  <c r="BK155" i="219" s="1"/>
  <c r="BJ152" i="219"/>
  <c r="BJ153" i="219" s="1"/>
  <c r="BJ154" i="219" s="1"/>
  <c r="BJ155" i="219" s="1"/>
  <c r="BI152" i="219"/>
  <c r="BI153" i="219" s="1"/>
  <c r="BI154" i="219" s="1"/>
  <c r="BI155" i="219" s="1"/>
  <c r="BH152" i="219"/>
  <c r="BH153" i="219" s="1"/>
  <c r="BH154" i="219" s="1"/>
  <c r="BH155" i="219" s="1"/>
  <c r="BG152" i="219"/>
  <c r="BG153" i="219" s="1"/>
  <c r="BG154" i="219" s="1"/>
  <c r="BG155" i="219" s="1"/>
  <c r="BF152" i="219"/>
  <c r="BF153" i="219" s="1"/>
  <c r="BF154" i="219" s="1"/>
  <c r="BF155" i="219" s="1"/>
  <c r="BE152" i="219"/>
  <c r="BE153" i="219" s="1"/>
  <c r="BE154" i="219" s="1"/>
  <c r="BE155" i="219" s="1"/>
  <c r="BD152" i="219"/>
  <c r="BD153" i="219" s="1"/>
  <c r="BD154" i="219" s="1"/>
  <c r="BD155" i="219" s="1"/>
  <c r="BC152" i="219"/>
  <c r="BC153" i="219" s="1"/>
  <c r="BC154" i="219" s="1"/>
  <c r="BC155" i="219" s="1"/>
  <c r="BB152" i="219"/>
  <c r="BB153" i="219" s="1"/>
  <c r="BB154" i="219" s="1"/>
  <c r="BB155" i="219" s="1"/>
  <c r="BA152" i="219"/>
  <c r="BA153" i="219" s="1"/>
  <c r="BA154" i="219" s="1"/>
  <c r="BA155" i="219" s="1"/>
  <c r="AZ152" i="219"/>
  <c r="AZ153" i="219" s="1"/>
  <c r="AZ154" i="219" s="1"/>
  <c r="AZ155" i="219" s="1"/>
  <c r="AY152" i="219"/>
  <c r="AY153" i="219" s="1"/>
  <c r="AY154" i="219" s="1"/>
  <c r="AY155" i="219" s="1"/>
  <c r="AX152" i="219"/>
  <c r="AX153" i="219" s="1"/>
  <c r="AX154" i="219" s="1"/>
  <c r="AX155" i="219" s="1"/>
  <c r="AW152" i="219"/>
  <c r="AW153" i="219" s="1"/>
  <c r="AW154" i="219" s="1"/>
  <c r="AW155" i="219" s="1"/>
  <c r="AV152" i="219"/>
  <c r="AV153" i="219" s="1"/>
  <c r="AV154" i="219" s="1"/>
  <c r="AV155" i="219" s="1"/>
  <c r="AU152" i="219"/>
  <c r="AU153" i="219" s="1"/>
  <c r="AU154" i="219" s="1"/>
  <c r="AU155" i="219" s="1"/>
  <c r="AT152" i="219"/>
  <c r="AT153" i="219" s="1"/>
  <c r="AT154" i="219" s="1"/>
  <c r="AT155" i="219" s="1"/>
  <c r="AS152" i="219"/>
  <c r="AS153" i="219" s="1"/>
  <c r="AS154" i="219" s="1"/>
  <c r="AS155" i="219" s="1"/>
  <c r="AR152" i="219"/>
  <c r="AR153" i="219" s="1"/>
  <c r="AR154" i="219" s="1"/>
  <c r="AR155" i="219" s="1"/>
  <c r="AQ152" i="219"/>
  <c r="AQ153" i="219" s="1"/>
  <c r="AQ154" i="219" s="1"/>
  <c r="AQ155" i="219" s="1"/>
  <c r="AP152" i="219"/>
  <c r="AP153" i="219" s="1"/>
  <c r="AP154" i="219" s="1"/>
  <c r="AP155" i="219" s="1"/>
  <c r="AO152" i="219"/>
  <c r="AO153" i="219" s="1"/>
  <c r="AO154" i="219" s="1"/>
  <c r="AO155" i="219" s="1"/>
  <c r="AN152" i="219"/>
  <c r="AN153" i="219" s="1"/>
  <c r="AN154" i="219" s="1"/>
  <c r="AN155" i="219" s="1"/>
  <c r="AM152" i="219"/>
  <c r="AM153" i="219" s="1"/>
  <c r="AM154" i="219" s="1"/>
  <c r="AM155" i="219" s="1"/>
  <c r="AL152" i="219"/>
  <c r="AL153" i="219" s="1"/>
  <c r="AL154" i="219" s="1"/>
  <c r="AL155" i="219" s="1"/>
  <c r="AK152" i="219"/>
  <c r="AK153" i="219" s="1"/>
  <c r="AK154" i="219" s="1"/>
  <c r="AK155" i="219" s="1"/>
  <c r="AJ152" i="219"/>
  <c r="AJ153" i="219" s="1"/>
  <c r="AJ154" i="219" s="1"/>
  <c r="AJ155" i="219" s="1"/>
  <c r="AG152" i="219"/>
  <c r="C151" i="219"/>
  <c r="D151" i="219" s="1"/>
  <c r="E151" i="219" s="1"/>
  <c r="F151" i="219" s="1"/>
  <c r="G151" i="219" s="1"/>
  <c r="H151" i="219" s="1"/>
  <c r="I151" i="219" s="1"/>
  <c r="J151" i="219" s="1"/>
  <c r="K151" i="219" s="1"/>
  <c r="L151" i="219" s="1"/>
  <c r="M151" i="219" s="1"/>
  <c r="N151" i="219" s="1"/>
  <c r="O151" i="219" s="1"/>
  <c r="P151" i="219" s="1"/>
  <c r="Q151" i="219" s="1"/>
  <c r="R151" i="219" s="1"/>
  <c r="S151" i="219" s="1"/>
  <c r="T151" i="219" s="1"/>
  <c r="U151" i="219" s="1"/>
  <c r="V151" i="219" s="1"/>
  <c r="W151" i="219" s="1"/>
  <c r="X151" i="219" s="1"/>
  <c r="Y151" i="219" s="1"/>
  <c r="Z151" i="219" s="1"/>
  <c r="AA151" i="219" s="1"/>
  <c r="AB151" i="219" s="1"/>
  <c r="AC151" i="219" s="1"/>
  <c r="AD151" i="219" s="1"/>
  <c r="AE151" i="219" s="1"/>
  <c r="AF151" i="219" s="1"/>
  <c r="AG149" i="219"/>
  <c r="T32" i="219" s="1"/>
  <c r="AG148" i="219"/>
  <c r="AF146" i="219"/>
  <c r="AE146" i="219"/>
  <c r="AD146" i="219"/>
  <c r="AC146" i="219"/>
  <c r="AB146" i="219"/>
  <c r="AA146" i="219"/>
  <c r="Z146" i="219"/>
  <c r="Y146" i="219"/>
  <c r="X146" i="219"/>
  <c r="W146" i="219"/>
  <c r="V146" i="219"/>
  <c r="U146" i="219"/>
  <c r="T146" i="219"/>
  <c r="S146" i="219"/>
  <c r="R146" i="219"/>
  <c r="Q146" i="219"/>
  <c r="P146" i="219"/>
  <c r="O146" i="219"/>
  <c r="N146" i="219"/>
  <c r="M146" i="219"/>
  <c r="L146" i="219"/>
  <c r="K146" i="219"/>
  <c r="J146" i="219"/>
  <c r="I146" i="219"/>
  <c r="H146" i="219"/>
  <c r="G146" i="219"/>
  <c r="F146" i="219"/>
  <c r="E146" i="219"/>
  <c r="D146" i="219"/>
  <c r="C146" i="219"/>
  <c r="B146" i="219"/>
  <c r="AG145" i="219"/>
  <c r="BN144" i="219"/>
  <c r="BN145" i="219" s="1"/>
  <c r="BN146" i="219" s="1"/>
  <c r="BN147" i="219" s="1"/>
  <c r="BM144" i="219"/>
  <c r="BM145" i="219" s="1"/>
  <c r="BM146" i="219" s="1"/>
  <c r="BM147" i="219" s="1"/>
  <c r="BL144" i="219"/>
  <c r="BL145" i="219" s="1"/>
  <c r="BL146" i="219" s="1"/>
  <c r="BL147" i="219" s="1"/>
  <c r="BK144" i="219"/>
  <c r="BK145" i="219" s="1"/>
  <c r="BK146" i="219" s="1"/>
  <c r="BK147" i="219" s="1"/>
  <c r="BJ144" i="219"/>
  <c r="BJ145" i="219" s="1"/>
  <c r="BJ146" i="219" s="1"/>
  <c r="BJ147" i="219" s="1"/>
  <c r="BI144" i="219"/>
  <c r="BI145" i="219" s="1"/>
  <c r="BI146" i="219" s="1"/>
  <c r="BI147" i="219" s="1"/>
  <c r="BH144" i="219"/>
  <c r="BH145" i="219" s="1"/>
  <c r="BH146" i="219" s="1"/>
  <c r="BH147" i="219" s="1"/>
  <c r="BG144" i="219"/>
  <c r="BG145" i="219" s="1"/>
  <c r="BG146" i="219" s="1"/>
  <c r="BG147" i="219" s="1"/>
  <c r="BF144" i="219"/>
  <c r="BF145" i="219" s="1"/>
  <c r="BF146" i="219" s="1"/>
  <c r="BF147" i="219" s="1"/>
  <c r="BE144" i="219"/>
  <c r="BE145" i="219" s="1"/>
  <c r="BE146" i="219" s="1"/>
  <c r="BE147" i="219" s="1"/>
  <c r="BD144" i="219"/>
  <c r="BD145" i="219" s="1"/>
  <c r="BD146" i="219" s="1"/>
  <c r="BD147" i="219" s="1"/>
  <c r="BC144" i="219"/>
  <c r="BC145" i="219" s="1"/>
  <c r="BC146" i="219" s="1"/>
  <c r="BC147" i="219" s="1"/>
  <c r="BB144" i="219"/>
  <c r="BB145" i="219" s="1"/>
  <c r="BB146" i="219" s="1"/>
  <c r="BB147" i="219" s="1"/>
  <c r="BA144" i="219"/>
  <c r="BA145" i="219" s="1"/>
  <c r="BA146" i="219" s="1"/>
  <c r="BA147" i="219" s="1"/>
  <c r="AZ144" i="219"/>
  <c r="AZ145" i="219" s="1"/>
  <c r="AZ146" i="219" s="1"/>
  <c r="AZ147" i="219" s="1"/>
  <c r="AY144" i="219"/>
  <c r="AY145" i="219" s="1"/>
  <c r="AY146" i="219" s="1"/>
  <c r="AY147" i="219" s="1"/>
  <c r="AX144" i="219"/>
  <c r="AX145" i="219" s="1"/>
  <c r="AX146" i="219" s="1"/>
  <c r="AX147" i="219" s="1"/>
  <c r="AW144" i="219"/>
  <c r="AW145" i="219" s="1"/>
  <c r="AW146" i="219" s="1"/>
  <c r="AW147" i="219" s="1"/>
  <c r="AV144" i="219"/>
  <c r="AV145" i="219" s="1"/>
  <c r="AV146" i="219" s="1"/>
  <c r="AV147" i="219" s="1"/>
  <c r="AU144" i="219"/>
  <c r="AU145" i="219" s="1"/>
  <c r="AU146" i="219" s="1"/>
  <c r="AU147" i="219" s="1"/>
  <c r="AT144" i="219"/>
  <c r="AT145" i="219" s="1"/>
  <c r="AT146" i="219" s="1"/>
  <c r="AT147" i="219" s="1"/>
  <c r="AS144" i="219"/>
  <c r="AS145" i="219" s="1"/>
  <c r="AS146" i="219" s="1"/>
  <c r="AS147" i="219" s="1"/>
  <c r="AR144" i="219"/>
  <c r="AR145" i="219" s="1"/>
  <c r="AR146" i="219" s="1"/>
  <c r="AR147" i="219" s="1"/>
  <c r="AQ144" i="219"/>
  <c r="AQ145" i="219" s="1"/>
  <c r="AQ146" i="219" s="1"/>
  <c r="AQ147" i="219" s="1"/>
  <c r="AP144" i="219"/>
  <c r="AP145" i="219" s="1"/>
  <c r="AP146" i="219" s="1"/>
  <c r="AP147" i="219" s="1"/>
  <c r="AO144" i="219"/>
  <c r="AO145" i="219" s="1"/>
  <c r="AO146" i="219" s="1"/>
  <c r="AO147" i="219" s="1"/>
  <c r="AN144" i="219"/>
  <c r="AN145" i="219" s="1"/>
  <c r="AN146" i="219" s="1"/>
  <c r="AN147" i="219" s="1"/>
  <c r="AM144" i="219"/>
  <c r="AM145" i="219" s="1"/>
  <c r="AM146" i="219" s="1"/>
  <c r="AM147" i="219" s="1"/>
  <c r="AL144" i="219"/>
  <c r="AL145" i="219" s="1"/>
  <c r="AL146" i="219" s="1"/>
  <c r="AL147" i="219" s="1"/>
  <c r="AK144" i="219"/>
  <c r="AK145" i="219" s="1"/>
  <c r="AK146" i="219" s="1"/>
  <c r="AK147" i="219" s="1"/>
  <c r="AJ144" i="219"/>
  <c r="AJ145" i="219" s="1"/>
  <c r="AJ146" i="219" s="1"/>
  <c r="AJ147" i="219" s="1"/>
  <c r="AG144" i="219"/>
  <c r="T27" i="219" s="1"/>
  <c r="C143" i="219"/>
  <c r="D143" i="219" s="1"/>
  <c r="E143" i="219" s="1"/>
  <c r="F143" i="219" s="1"/>
  <c r="G143" i="219" s="1"/>
  <c r="H143" i="219" s="1"/>
  <c r="I143" i="219" s="1"/>
  <c r="J143" i="219" s="1"/>
  <c r="K143" i="219" s="1"/>
  <c r="L143" i="219" s="1"/>
  <c r="M143" i="219" s="1"/>
  <c r="N143" i="219" s="1"/>
  <c r="O143" i="219" s="1"/>
  <c r="P143" i="219" s="1"/>
  <c r="Q143" i="219" s="1"/>
  <c r="R143" i="219" s="1"/>
  <c r="S143" i="219" s="1"/>
  <c r="T143" i="219" s="1"/>
  <c r="U143" i="219" s="1"/>
  <c r="V143" i="219" s="1"/>
  <c r="W143" i="219" s="1"/>
  <c r="X143" i="219" s="1"/>
  <c r="Y143" i="219" s="1"/>
  <c r="Z143" i="219" s="1"/>
  <c r="AA143" i="219" s="1"/>
  <c r="AB143" i="219" s="1"/>
  <c r="AC143" i="219" s="1"/>
  <c r="AD143" i="219" s="1"/>
  <c r="AE143" i="219" s="1"/>
  <c r="AF143" i="219" s="1"/>
  <c r="AG141" i="219"/>
  <c r="R32" i="219" s="1"/>
  <c r="AG140" i="219"/>
  <c r="R31" i="219" s="1"/>
  <c r="AE138" i="219"/>
  <c r="AD138" i="219"/>
  <c r="AC138" i="219"/>
  <c r="AB138" i="219"/>
  <c r="AA138" i="219"/>
  <c r="Z138" i="219"/>
  <c r="Y138" i="219"/>
  <c r="X138" i="219"/>
  <c r="W138" i="219"/>
  <c r="V138" i="219"/>
  <c r="U138" i="219"/>
  <c r="T138" i="219"/>
  <c r="S138" i="219"/>
  <c r="R138" i="219"/>
  <c r="Q138" i="219"/>
  <c r="P138" i="219"/>
  <c r="O138" i="219"/>
  <c r="N138" i="219"/>
  <c r="M138" i="219"/>
  <c r="L138" i="219"/>
  <c r="K138" i="219"/>
  <c r="J138" i="219"/>
  <c r="I138" i="219"/>
  <c r="H138" i="219"/>
  <c r="G138" i="219"/>
  <c r="F138" i="219"/>
  <c r="E138" i="219"/>
  <c r="D138" i="219"/>
  <c r="C138" i="219"/>
  <c r="B138" i="219"/>
  <c r="AG137" i="219"/>
  <c r="R28" i="219" s="1"/>
  <c r="BM136" i="219"/>
  <c r="BM137" i="219" s="1"/>
  <c r="BM138" i="219" s="1"/>
  <c r="BM139" i="219" s="1"/>
  <c r="BL136" i="219"/>
  <c r="BL137" i="219" s="1"/>
  <c r="BL138" i="219" s="1"/>
  <c r="BL139" i="219" s="1"/>
  <c r="BK136" i="219"/>
  <c r="BK137" i="219" s="1"/>
  <c r="BK138" i="219" s="1"/>
  <c r="BK139" i="219" s="1"/>
  <c r="BJ136" i="219"/>
  <c r="BJ137" i="219" s="1"/>
  <c r="BJ138" i="219" s="1"/>
  <c r="BJ139" i="219" s="1"/>
  <c r="BI136" i="219"/>
  <c r="BI137" i="219" s="1"/>
  <c r="BI138" i="219" s="1"/>
  <c r="BI139" i="219" s="1"/>
  <c r="BH136" i="219"/>
  <c r="BH137" i="219" s="1"/>
  <c r="BH138" i="219" s="1"/>
  <c r="BH139" i="219" s="1"/>
  <c r="BG136" i="219"/>
  <c r="BG137" i="219" s="1"/>
  <c r="BG138" i="219" s="1"/>
  <c r="BG139" i="219" s="1"/>
  <c r="BF136" i="219"/>
  <c r="BF137" i="219" s="1"/>
  <c r="BF138" i="219" s="1"/>
  <c r="BF139" i="219" s="1"/>
  <c r="BE136" i="219"/>
  <c r="BE137" i="219" s="1"/>
  <c r="BE138" i="219" s="1"/>
  <c r="BE139" i="219" s="1"/>
  <c r="BD136" i="219"/>
  <c r="BD137" i="219" s="1"/>
  <c r="BD138" i="219" s="1"/>
  <c r="BD139" i="219" s="1"/>
  <c r="BC136" i="219"/>
  <c r="BC137" i="219" s="1"/>
  <c r="BC138" i="219" s="1"/>
  <c r="BC139" i="219" s="1"/>
  <c r="BB136" i="219"/>
  <c r="BB137" i="219" s="1"/>
  <c r="BB138" i="219" s="1"/>
  <c r="BB139" i="219" s="1"/>
  <c r="BA136" i="219"/>
  <c r="BA137" i="219" s="1"/>
  <c r="BA138" i="219" s="1"/>
  <c r="BA139" i="219" s="1"/>
  <c r="AZ136" i="219"/>
  <c r="AZ137" i="219" s="1"/>
  <c r="AZ138" i="219" s="1"/>
  <c r="AZ139" i="219" s="1"/>
  <c r="AY136" i="219"/>
  <c r="AY137" i="219" s="1"/>
  <c r="AY138" i="219" s="1"/>
  <c r="AY139" i="219" s="1"/>
  <c r="AX136" i="219"/>
  <c r="AX137" i="219" s="1"/>
  <c r="AX138" i="219" s="1"/>
  <c r="AX139" i="219" s="1"/>
  <c r="AW136" i="219"/>
  <c r="AW137" i="219" s="1"/>
  <c r="AW138" i="219" s="1"/>
  <c r="AW139" i="219" s="1"/>
  <c r="AV136" i="219"/>
  <c r="AV137" i="219" s="1"/>
  <c r="AV138" i="219" s="1"/>
  <c r="AV139" i="219" s="1"/>
  <c r="AU136" i="219"/>
  <c r="AU137" i="219" s="1"/>
  <c r="AU138" i="219" s="1"/>
  <c r="AU139" i="219" s="1"/>
  <c r="AT136" i="219"/>
  <c r="AT137" i="219" s="1"/>
  <c r="AT138" i="219" s="1"/>
  <c r="AT139" i="219" s="1"/>
  <c r="AS136" i="219"/>
  <c r="AS137" i="219" s="1"/>
  <c r="AS138" i="219" s="1"/>
  <c r="AS139" i="219" s="1"/>
  <c r="AR136" i="219"/>
  <c r="AR137" i="219" s="1"/>
  <c r="AR138" i="219" s="1"/>
  <c r="AR139" i="219" s="1"/>
  <c r="AQ136" i="219"/>
  <c r="AQ137" i="219" s="1"/>
  <c r="AQ138" i="219" s="1"/>
  <c r="AQ139" i="219" s="1"/>
  <c r="AP136" i="219"/>
  <c r="AP137" i="219" s="1"/>
  <c r="AP138" i="219" s="1"/>
  <c r="AP139" i="219" s="1"/>
  <c r="AO136" i="219"/>
  <c r="AO137" i="219" s="1"/>
  <c r="AO138" i="219" s="1"/>
  <c r="AO139" i="219" s="1"/>
  <c r="AN136" i="219"/>
  <c r="AN137" i="219" s="1"/>
  <c r="AN138" i="219" s="1"/>
  <c r="AN139" i="219" s="1"/>
  <c r="AM136" i="219"/>
  <c r="AM137" i="219" s="1"/>
  <c r="AM138" i="219" s="1"/>
  <c r="AM139" i="219" s="1"/>
  <c r="AL136" i="219"/>
  <c r="AL137" i="219" s="1"/>
  <c r="AL138" i="219" s="1"/>
  <c r="AL139" i="219" s="1"/>
  <c r="AK136" i="219"/>
  <c r="AK137" i="219" s="1"/>
  <c r="AK138" i="219" s="1"/>
  <c r="AK139" i="219" s="1"/>
  <c r="AJ136" i="219"/>
  <c r="AJ137" i="219" s="1"/>
  <c r="AJ138" i="219" s="1"/>
  <c r="AJ139" i="219" s="1"/>
  <c r="AG136" i="219"/>
  <c r="R27" i="219" s="1"/>
  <c r="C135" i="219"/>
  <c r="D135" i="219" s="1"/>
  <c r="E135" i="219" s="1"/>
  <c r="F135" i="219" s="1"/>
  <c r="G135" i="219" s="1"/>
  <c r="H135" i="219" s="1"/>
  <c r="I135" i="219" s="1"/>
  <c r="J135" i="219" s="1"/>
  <c r="K135" i="219" s="1"/>
  <c r="L135" i="219" s="1"/>
  <c r="M135" i="219" s="1"/>
  <c r="N135" i="219" s="1"/>
  <c r="O135" i="219" s="1"/>
  <c r="P135" i="219" s="1"/>
  <c r="Q135" i="219" s="1"/>
  <c r="R135" i="219" s="1"/>
  <c r="S135" i="219" s="1"/>
  <c r="T135" i="219" s="1"/>
  <c r="U135" i="219" s="1"/>
  <c r="V135" i="219" s="1"/>
  <c r="W135" i="219" s="1"/>
  <c r="X135" i="219" s="1"/>
  <c r="Y135" i="219" s="1"/>
  <c r="Z135" i="219" s="1"/>
  <c r="AA135" i="219" s="1"/>
  <c r="AB135" i="219" s="1"/>
  <c r="AC135" i="219" s="1"/>
  <c r="AD135" i="219" s="1"/>
  <c r="AE135" i="219" s="1"/>
  <c r="AF135" i="219" s="1"/>
  <c r="AG133" i="219"/>
  <c r="P32" i="219" s="1"/>
  <c r="AG132" i="219"/>
  <c r="P31" i="219" s="1"/>
  <c r="AF130" i="219"/>
  <c r="AE130" i="219"/>
  <c r="AD130" i="219"/>
  <c r="AC130" i="219"/>
  <c r="AB130" i="219"/>
  <c r="AA130" i="219"/>
  <c r="Z130" i="219"/>
  <c r="Y130" i="219"/>
  <c r="X130" i="219"/>
  <c r="W130" i="219"/>
  <c r="V130" i="219"/>
  <c r="U130" i="219"/>
  <c r="T130" i="219"/>
  <c r="S130" i="219"/>
  <c r="R130" i="219"/>
  <c r="Q130" i="219"/>
  <c r="P130" i="219"/>
  <c r="O130" i="219"/>
  <c r="N130" i="219"/>
  <c r="M130" i="219"/>
  <c r="L130" i="219"/>
  <c r="K130" i="219"/>
  <c r="J130" i="219"/>
  <c r="I130" i="219"/>
  <c r="H130" i="219"/>
  <c r="G130" i="219"/>
  <c r="F130" i="219"/>
  <c r="E130" i="219"/>
  <c r="D130" i="219"/>
  <c r="C130" i="219"/>
  <c r="B130" i="219"/>
  <c r="AG129" i="219"/>
  <c r="BN128" i="219"/>
  <c r="BN129" i="219" s="1"/>
  <c r="BN130" i="219" s="1"/>
  <c r="BN131" i="219" s="1"/>
  <c r="BM128" i="219"/>
  <c r="BM129" i="219" s="1"/>
  <c r="BM130" i="219" s="1"/>
  <c r="BM131" i="219" s="1"/>
  <c r="BL128" i="219"/>
  <c r="BL129" i="219" s="1"/>
  <c r="BL130" i="219" s="1"/>
  <c r="BL131" i="219" s="1"/>
  <c r="BK128" i="219"/>
  <c r="BK129" i="219" s="1"/>
  <c r="BK130" i="219" s="1"/>
  <c r="BK131" i="219" s="1"/>
  <c r="BJ128" i="219"/>
  <c r="BJ129" i="219" s="1"/>
  <c r="BJ130" i="219" s="1"/>
  <c r="BJ131" i="219" s="1"/>
  <c r="BI128" i="219"/>
  <c r="BI129" i="219" s="1"/>
  <c r="BI130" i="219" s="1"/>
  <c r="BI131" i="219" s="1"/>
  <c r="BH128" i="219"/>
  <c r="BH129" i="219" s="1"/>
  <c r="BH130" i="219" s="1"/>
  <c r="BH131" i="219" s="1"/>
  <c r="BG128" i="219"/>
  <c r="BG129" i="219" s="1"/>
  <c r="BG130" i="219" s="1"/>
  <c r="BG131" i="219" s="1"/>
  <c r="BF128" i="219"/>
  <c r="BF129" i="219" s="1"/>
  <c r="BF130" i="219" s="1"/>
  <c r="BF131" i="219" s="1"/>
  <c r="BE128" i="219"/>
  <c r="BE129" i="219" s="1"/>
  <c r="BE130" i="219" s="1"/>
  <c r="BE131" i="219" s="1"/>
  <c r="BD128" i="219"/>
  <c r="BD129" i="219" s="1"/>
  <c r="BD130" i="219" s="1"/>
  <c r="BD131" i="219" s="1"/>
  <c r="BC128" i="219"/>
  <c r="BC129" i="219" s="1"/>
  <c r="BC130" i="219" s="1"/>
  <c r="BC131" i="219" s="1"/>
  <c r="BB128" i="219"/>
  <c r="BB129" i="219" s="1"/>
  <c r="BB130" i="219" s="1"/>
  <c r="BB131" i="219" s="1"/>
  <c r="BA128" i="219"/>
  <c r="BA129" i="219" s="1"/>
  <c r="BA130" i="219" s="1"/>
  <c r="BA131" i="219" s="1"/>
  <c r="AZ128" i="219"/>
  <c r="AZ129" i="219" s="1"/>
  <c r="AZ130" i="219" s="1"/>
  <c r="AZ131" i="219" s="1"/>
  <c r="AY128" i="219"/>
  <c r="AY129" i="219" s="1"/>
  <c r="AY130" i="219" s="1"/>
  <c r="AY131" i="219" s="1"/>
  <c r="AX128" i="219"/>
  <c r="AX129" i="219" s="1"/>
  <c r="AX130" i="219" s="1"/>
  <c r="AX131" i="219" s="1"/>
  <c r="AW128" i="219"/>
  <c r="AW129" i="219" s="1"/>
  <c r="AW130" i="219" s="1"/>
  <c r="AW131" i="219" s="1"/>
  <c r="AV128" i="219"/>
  <c r="AV129" i="219" s="1"/>
  <c r="AV130" i="219" s="1"/>
  <c r="AV131" i="219" s="1"/>
  <c r="AU128" i="219"/>
  <c r="AU129" i="219" s="1"/>
  <c r="AU130" i="219" s="1"/>
  <c r="AU131" i="219" s="1"/>
  <c r="AT128" i="219"/>
  <c r="AT129" i="219" s="1"/>
  <c r="AT130" i="219" s="1"/>
  <c r="AT131" i="219" s="1"/>
  <c r="AS128" i="219"/>
  <c r="AS129" i="219" s="1"/>
  <c r="AS130" i="219" s="1"/>
  <c r="AS131" i="219" s="1"/>
  <c r="AR128" i="219"/>
  <c r="AR129" i="219" s="1"/>
  <c r="AR130" i="219" s="1"/>
  <c r="AR131" i="219" s="1"/>
  <c r="AQ128" i="219"/>
  <c r="AQ129" i="219" s="1"/>
  <c r="AQ130" i="219" s="1"/>
  <c r="AQ131" i="219" s="1"/>
  <c r="AP128" i="219"/>
  <c r="AP129" i="219" s="1"/>
  <c r="AP130" i="219" s="1"/>
  <c r="AP131" i="219" s="1"/>
  <c r="AO128" i="219"/>
  <c r="AO129" i="219" s="1"/>
  <c r="AO130" i="219" s="1"/>
  <c r="AO131" i="219" s="1"/>
  <c r="AN128" i="219"/>
  <c r="AN129" i="219" s="1"/>
  <c r="AN130" i="219" s="1"/>
  <c r="AN131" i="219" s="1"/>
  <c r="AM128" i="219"/>
  <c r="AM129" i="219" s="1"/>
  <c r="AM130" i="219" s="1"/>
  <c r="AM131" i="219" s="1"/>
  <c r="AL128" i="219"/>
  <c r="AL129" i="219" s="1"/>
  <c r="AL130" i="219" s="1"/>
  <c r="AL131" i="219" s="1"/>
  <c r="AK128" i="219"/>
  <c r="AK129" i="219" s="1"/>
  <c r="AK130" i="219" s="1"/>
  <c r="AK131" i="219" s="1"/>
  <c r="AJ128" i="219"/>
  <c r="AJ129" i="219" s="1"/>
  <c r="AJ130" i="219" s="1"/>
  <c r="AJ131" i="219" s="1"/>
  <c r="AG128" i="219"/>
  <c r="C127" i="219"/>
  <c r="D127" i="219" s="1"/>
  <c r="E127" i="219" s="1"/>
  <c r="F127" i="219" s="1"/>
  <c r="G127" i="219" s="1"/>
  <c r="H127" i="219" s="1"/>
  <c r="I127" i="219" s="1"/>
  <c r="J127" i="219" s="1"/>
  <c r="K127" i="219" s="1"/>
  <c r="L127" i="219" s="1"/>
  <c r="M127" i="219" s="1"/>
  <c r="N127" i="219" s="1"/>
  <c r="O127" i="219" s="1"/>
  <c r="P127" i="219" s="1"/>
  <c r="Q127" i="219" s="1"/>
  <c r="R127" i="219" s="1"/>
  <c r="S127" i="219" s="1"/>
  <c r="T127" i="219" s="1"/>
  <c r="U127" i="219" s="1"/>
  <c r="V127" i="219" s="1"/>
  <c r="W127" i="219" s="1"/>
  <c r="X127" i="219" s="1"/>
  <c r="Y127" i="219" s="1"/>
  <c r="Z127" i="219" s="1"/>
  <c r="AA127" i="219" s="1"/>
  <c r="AB127" i="219" s="1"/>
  <c r="AC127" i="219" s="1"/>
  <c r="AD127" i="219" s="1"/>
  <c r="AE127" i="219" s="1"/>
  <c r="AF127" i="219" s="1"/>
  <c r="AG125" i="219"/>
  <c r="AG124" i="219"/>
  <c r="N31" i="219" s="1"/>
  <c r="AF122" i="219"/>
  <c r="AE122" i="219"/>
  <c r="AD122" i="219"/>
  <c r="AC122" i="219"/>
  <c r="AB122" i="219"/>
  <c r="AA122" i="219"/>
  <c r="Z122" i="219"/>
  <c r="Y122" i="219"/>
  <c r="X122" i="219"/>
  <c r="W122" i="219"/>
  <c r="V122" i="219"/>
  <c r="U122" i="219"/>
  <c r="T122" i="219"/>
  <c r="S122" i="219"/>
  <c r="R122" i="219"/>
  <c r="Q122" i="219"/>
  <c r="P122" i="219"/>
  <c r="O122" i="219"/>
  <c r="N122" i="219"/>
  <c r="M122" i="219"/>
  <c r="L122" i="219"/>
  <c r="K122" i="219"/>
  <c r="J122" i="219"/>
  <c r="I122" i="219"/>
  <c r="H122" i="219"/>
  <c r="G122" i="219"/>
  <c r="F122" i="219"/>
  <c r="E122" i="219"/>
  <c r="D122" i="219"/>
  <c r="C122" i="219"/>
  <c r="B122" i="219"/>
  <c r="AG121" i="219"/>
  <c r="N28" i="219" s="1"/>
  <c r="BN120" i="219"/>
  <c r="BN121" i="219" s="1"/>
  <c r="BN122" i="219" s="1"/>
  <c r="BN123" i="219" s="1"/>
  <c r="BM120" i="219"/>
  <c r="BM121" i="219" s="1"/>
  <c r="BM122" i="219" s="1"/>
  <c r="BM123" i="219" s="1"/>
  <c r="BL120" i="219"/>
  <c r="BL121" i="219" s="1"/>
  <c r="BL122" i="219" s="1"/>
  <c r="BL123" i="219" s="1"/>
  <c r="BK120" i="219"/>
  <c r="BK121" i="219" s="1"/>
  <c r="BK122" i="219" s="1"/>
  <c r="BK123" i="219" s="1"/>
  <c r="BJ120" i="219"/>
  <c r="BJ121" i="219" s="1"/>
  <c r="BJ122" i="219" s="1"/>
  <c r="BJ123" i="219" s="1"/>
  <c r="BI120" i="219"/>
  <c r="BI121" i="219" s="1"/>
  <c r="BI122" i="219" s="1"/>
  <c r="BI123" i="219" s="1"/>
  <c r="BH120" i="219"/>
  <c r="BH121" i="219" s="1"/>
  <c r="BH122" i="219" s="1"/>
  <c r="BH123" i="219" s="1"/>
  <c r="BG120" i="219"/>
  <c r="BG121" i="219" s="1"/>
  <c r="BG122" i="219" s="1"/>
  <c r="BG123" i="219" s="1"/>
  <c r="BF120" i="219"/>
  <c r="BF121" i="219" s="1"/>
  <c r="BF122" i="219" s="1"/>
  <c r="BF123" i="219" s="1"/>
  <c r="BE120" i="219"/>
  <c r="BE121" i="219" s="1"/>
  <c r="BE122" i="219" s="1"/>
  <c r="BE123" i="219" s="1"/>
  <c r="BD120" i="219"/>
  <c r="BD121" i="219" s="1"/>
  <c r="BD122" i="219" s="1"/>
  <c r="BD123" i="219" s="1"/>
  <c r="BC120" i="219"/>
  <c r="BC121" i="219" s="1"/>
  <c r="BC122" i="219" s="1"/>
  <c r="BC123" i="219" s="1"/>
  <c r="BB120" i="219"/>
  <c r="BB121" i="219" s="1"/>
  <c r="BB122" i="219" s="1"/>
  <c r="BB123" i="219" s="1"/>
  <c r="BA120" i="219"/>
  <c r="BA121" i="219" s="1"/>
  <c r="BA122" i="219" s="1"/>
  <c r="BA123" i="219" s="1"/>
  <c r="AZ120" i="219"/>
  <c r="AZ121" i="219" s="1"/>
  <c r="AZ122" i="219" s="1"/>
  <c r="AZ123" i="219" s="1"/>
  <c r="AY120" i="219"/>
  <c r="AY121" i="219" s="1"/>
  <c r="AY122" i="219" s="1"/>
  <c r="AY123" i="219" s="1"/>
  <c r="AX120" i="219"/>
  <c r="AX121" i="219" s="1"/>
  <c r="AX122" i="219" s="1"/>
  <c r="AX123" i="219" s="1"/>
  <c r="AW120" i="219"/>
  <c r="AW121" i="219" s="1"/>
  <c r="AW122" i="219" s="1"/>
  <c r="AW123" i="219" s="1"/>
  <c r="AV120" i="219"/>
  <c r="AV121" i="219" s="1"/>
  <c r="AV122" i="219" s="1"/>
  <c r="AV123" i="219" s="1"/>
  <c r="AU120" i="219"/>
  <c r="AU121" i="219" s="1"/>
  <c r="AU122" i="219" s="1"/>
  <c r="AU123" i="219" s="1"/>
  <c r="AT120" i="219"/>
  <c r="AT121" i="219" s="1"/>
  <c r="AT122" i="219" s="1"/>
  <c r="AT123" i="219" s="1"/>
  <c r="AS120" i="219"/>
  <c r="AS121" i="219" s="1"/>
  <c r="AS122" i="219" s="1"/>
  <c r="AS123" i="219" s="1"/>
  <c r="AR120" i="219"/>
  <c r="AR121" i="219" s="1"/>
  <c r="AR122" i="219" s="1"/>
  <c r="AR123" i="219" s="1"/>
  <c r="AQ120" i="219"/>
  <c r="AQ121" i="219" s="1"/>
  <c r="AQ122" i="219" s="1"/>
  <c r="AQ123" i="219" s="1"/>
  <c r="AP120" i="219"/>
  <c r="AP121" i="219" s="1"/>
  <c r="AP122" i="219" s="1"/>
  <c r="AP123" i="219" s="1"/>
  <c r="AO120" i="219"/>
  <c r="AO121" i="219" s="1"/>
  <c r="AO122" i="219" s="1"/>
  <c r="AO123" i="219" s="1"/>
  <c r="AN120" i="219"/>
  <c r="AN121" i="219" s="1"/>
  <c r="AN122" i="219" s="1"/>
  <c r="AN123" i="219" s="1"/>
  <c r="AM120" i="219"/>
  <c r="AM121" i="219" s="1"/>
  <c r="AM122" i="219" s="1"/>
  <c r="AM123" i="219" s="1"/>
  <c r="AL120" i="219"/>
  <c r="AL121" i="219" s="1"/>
  <c r="AL122" i="219" s="1"/>
  <c r="AL123" i="219" s="1"/>
  <c r="AK120" i="219"/>
  <c r="AK121" i="219" s="1"/>
  <c r="AK122" i="219" s="1"/>
  <c r="AK123" i="219" s="1"/>
  <c r="AJ120" i="219"/>
  <c r="AJ121" i="219" s="1"/>
  <c r="AJ122" i="219" s="1"/>
  <c r="AJ123" i="219" s="1"/>
  <c r="AG120" i="219"/>
  <c r="N27" i="219" s="1"/>
  <c r="N29" i="219" s="1"/>
  <c r="C119" i="219"/>
  <c r="D119" i="219" s="1"/>
  <c r="E119" i="219" s="1"/>
  <c r="F119" i="219" s="1"/>
  <c r="G119" i="219" s="1"/>
  <c r="H119" i="219" s="1"/>
  <c r="I119" i="219" s="1"/>
  <c r="J119" i="219" s="1"/>
  <c r="K119" i="219" s="1"/>
  <c r="L119" i="219" s="1"/>
  <c r="M119" i="219" s="1"/>
  <c r="N119" i="219" s="1"/>
  <c r="O119" i="219" s="1"/>
  <c r="P119" i="219" s="1"/>
  <c r="Q119" i="219" s="1"/>
  <c r="R119" i="219" s="1"/>
  <c r="S119" i="219" s="1"/>
  <c r="T119" i="219" s="1"/>
  <c r="U119" i="219" s="1"/>
  <c r="V119" i="219" s="1"/>
  <c r="W119" i="219" s="1"/>
  <c r="X119" i="219" s="1"/>
  <c r="Y119" i="219" s="1"/>
  <c r="Z119" i="219" s="1"/>
  <c r="AA119" i="219" s="1"/>
  <c r="AB119" i="219" s="1"/>
  <c r="AC119" i="219" s="1"/>
  <c r="AD119" i="219" s="1"/>
  <c r="AE119" i="219" s="1"/>
  <c r="AF119" i="219" s="1"/>
  <c r="AG107" i="219"/>
  <c r="L32" i="219" s="1"/>
  <c r="AG106" i="219"/>
  <c r="L31" i="219" s="1"/>
  <c r="AE104" i="219"/>
  <c r="AD104" i="219"/>
  <c r="AC104" i="219"/>
  <c r="AB104" i="219"/>
  <c r="AA104" i="219"/>
  <c r="Z104" i="219"/>
  <c r="Y104" i="219"/>
  <c r="X104" i="219"/>
  <c r="W104" i="219"/>
  <c r="V104" i="219"/>
  <c r="U104" i="219"/>
  <c r="T104" i="219"/>
  <c r="S104" i="219"/>
  <c r="R104" i="219"/>
  <c r="Q104" i="219"/>
  <c r="P104" i="219"/>
  <c r="O104" i="219"/>
  <c r="N104" i="219"/>
  <c r="M104" i="219"/>
  <c r="L104" i="219"/>
  <c r="K104" i="219"/>
  <c r="J104" i="219"/>
  <c r="I104" i="219"/>
  <c r="H104" i="219"/>
  <c r="G104" i="219"/>
  <c r="F104" i="219"/>
  <c r="E104" i="219"/>
  <c r="D104" i="219"/>
  <c r="C104" i="219"/>
  <c r="B104" i="219"/>
  <c r="AG103" i="219"/>
  <c r="L28" i="219" s="1"/>
  <c r="BM102" i="219"/>
  <c r="BM103" i="219" s="1"/>
  <c r="BM104" i="219" s="1"/>
  <c r="BM105" i="219" s="1"/>
  <c r="BL102" i="219"/>
  <c r="BL103" i="219" s="1"/>
  <c r="BL104" i="219" s="1"/>
  <c r="BL105" i="219" s="1"/>
  <c r="BK102" i="219"/>
  <c r="BK103" i="219" s="1"/>
  <c r="BK104" i="219" s="1"/>
  <c r="BK105" i="219" s="1"/>
  <c r="BJ102" i="219"/>
  <c r="BJ103" i="219" s="1"/>
  <c r="BJ104" i="219" s="1"/>
  <c r="BJ105" i="219" s="1"/>
  <c r="BI102" i="219"/>
  <c r="BI103" i="219" s="1"/>
  <c r="BI104" i="219" s="1"/>
  <c r="BI105" i="219" s="1"/>
  <c r="BH102" i="219"/>
  <c r="BH103" i="219" s="1"/>
  <c r="BH104" i="219" s="1"/>
  <c r="BH105" i="219" s="1"/>
  <c r="BG102" i="219"/>
  <c r="BG103" i="219" s="1"/>
  <c r="BG104" i="219" s="1"/>
  <c r="BG105" i="219" s="1"/>
  <c r="BF102" i="219"/>
  <c r="BF103" i="219" s="1"/>
  <c r="BF104" i="219" s="1"/>
  <c r="BF105" i="219" s="1"/>
  <c r="BE102" i="219"/>
  <c r="BE103" i="219" s="1"/>
  <c r="BE104" i="219" s="1"/>
  <c r="BE105" i="219" s="1"/>
  <c r="BD102" i="219"/>
  <c r="BD103" i="219" s="1"/>
  <c r="BD104" i="219" s="1"/>
  <c r="BD105" i="219" s="1"/>
  <c r="BC102" i="219"/>
  <c r="BC103" i="219" s="1"/>
  <c r="BC104" i="219" s="1"/>
  <c r="BC105" i="219" s="1"/>
  <c r="BB102" i="219"/>
  <c r="BB103" i="219" s="1"/>
  <c r="BB104" i="219" s="1"/>
  <c r="BB105" i="219" s="1"/>
  <c r="BA102" i="219"/>
  <c r="BA103" i="219" s="1"/>
  <c r="BA104" i="219" s="1"/>
  <c r="BA105" i="219" s="1"/>
  <c r="AZ102" i="219"/>
  <c r="AZ103" i="219" s="1"/>
  <c r="AZ104" i="219" s="1"/>
  <c r="AZ105" i="219" s="1"/>
  <c r="AY102" i="219"/>
  <c r="AY103" i="219" s="1"/>
  <c r="AY104" i="219" s="1"/>
  <c r="AY105" i="219" s="1"/>
  <c r="AX102" i="219"/>
  <c r="AX103" i="219" s="1"/>
  <c r="AX104" i="219" s="1"/>
  <c r="AX105" i="219" s="1"/>
  <c r="AW102" i="219"/>
  <c r="AW103" i="219" s="1"/>
  <c r="AW104" i="219" s="1"/>
  <c r="AW105" i="219" s="1"/>
  <c r="AV102" i="219"/>
  <c r="AV103" i="219" s="1"/>
  <c r="AV104" i="219" s="1"/>
  <c r="AV105" i="219" s="1"/>
  <c r="AU102" i="219"/>
  <c r="AU103" i="219" s="1"/>
  <c r="AU104" i="219" s="1"/>
  <c r="AU105" i="219" s="1"/>
  <c r="AT102" i="219"/>
  <c r="AT103" i="219" s="1"/>
  <c r="AT104" i="219" s="1"/>
  <c r="AT105" i="219" s="1"/>
  <c r="AS102" i="219"/>
  <c r="AS103" i="219" s="1"/>
  <c r="AS104" i="219" s="1"/>
  <c r="AS105" i="219" s="1"/>
  <c r="AR102" i="219"/>
  <c r="AR103" i="219" s="1"/>
  <c r="AR104" i="219" s="1"/>
  <c r="AR105" i="219" s="1"/>
  <c r="AQ102" i="219"/>
  <c r="AQ103" i="219" s="1"/>
  <c r="AQ104" i="219" s="1"/>
  <c r="AQ105" i="219" s="1"/>
  <c r="AP102" i="219"/>
  <c r="AP103" i="219" s="1"/>
  <c r="AP104" i="219" s="1"/>
  <c r="AP105" i="219" s="1"/>
  <c r="AO102" i="219"/>
  <c r="AO103" i="219" s="1"/>
  <c r="AO104" i="219" s="1"/>
  <c r="AO105" i="219" s="1"/>
  <c r="AN102" i="219"/>
  <c r="AN103" i="219" s="1"/>
  <c r="AN104" i="219" s="1"/>
  <c r="AN105" i="219" s="1"/>
  <c r="AM102" i="219"/>
  <c r="AM103" i="219" s="1"/>
  <c r="AM104" i="219" s="1"/>
  <c r="AM105" i="219" s="1"/>
  <c r="AL102" i="219"/>
  <c r="AL103" i="219" s="1"/>
  <c r="AL104" i="219" s="1"/>
  <c r="AL105" i="219" s="1"/>
  <c r="AK102" i="219"/>
  <c r="AK103" i="219" s="1"/>
  <c r="AK104" i="219" s="1"/>
  <c r="AK105" i="219" s="1"/>
  <c r="AJ102" i="219"/>
  <c r="AJ103" i="219" s="1"/>
  <c r="AJ104" i="219" s="1"/>
  <c r="AJ105" i="219" s="1"/>
  <c r="AG102" i="219"/>
  <c r="L27" i="219" s="1"/>
  <c r="C101" i="219"/>
  <c r="D101" i="219" s="1"/>
  <c r="E101" i="219" s="1"/>
  <c r="F101" i="219" s="1"/>
  <c r="G101" i="219" s="1"/>
  <c r="H101" i="219" s="1"/>
  <c r="I101" i="219" s="1"/>
  <c r="J101" i="219" s="1"/>
  <c r="K101" i="219" s="1"/>
  <c r="L101" i="219" s="1"/>
  <c r="M101" i="219" s="1"/>
  <c r="N101" i="219" s="1"/>
  <c r="O101" i="219" s="1"/>
  <c r="P101" i="219" s="1"/>
  <c r="Q101" i="219" s="1"/>
  <c r="R101" i="219" s="1"/>
  <c r="S101" i="219" s="1"/>
  <c r="T101" i="219" s="1"/>
  <c r="U101" i="219" s="1"/>
  <c r="V101" i="219" s="1"/>
  <c r="W101" i="219" s="1"/>
  <c r="X101" i="219" s="1"/>
  <c r="Y101" i="219" s="1"/>
  <c r="Z101" i="219" s="1"/>
  <c r="AA101" i="219" s="1"/>
  <c r="AB101" i="219" s="1"/>
  <c r="AC101" i="219" s="1"/>
  <c r="AD101" i="219" s="1"/>
  <c r="AE101" i="219" s="1"/>
  <c r="AF101" i="219" s="1"/>
  <c r="AG99" i="219"/>
  <c r="AG98" i="219"/>
  <c r="J31" i="219" s="1"/>
  <c r="AF96" i="219"/>
  <c r="AE96" i="219"/>
  <c r="AD96" i="219"/>
  <c r="AC96" i="219"/>
  <c r="AB96" i="219"/>
  <c r="AA96" i="219"/>
  <c r="Z96" i="219"/>
  <c r="Y96" i="219"/>
  <c r="X96" i="219"/>
  <c r="W96" i="219"/>
  <c r="V96" i="219"/>
  <c r="U96" i="219"/>
  <c r="T96" i="219"/>
  <c r="S96" i="219"/>
  <c r="R96" i="219"/>
  <c r="Q96" i="219"/>
  <c r="P96" i="219"/>
  <c r="O96" i="219"/>
  <c r="N96" i="219"/>
  <c r="M96" i="219"/>
  <c r="L96" i="219"/>
  <c r="K96" i="219"/>
  <c r="J96" i="219"/>
  <c r="I96" i="219"/>
  <c r="H96" i="219"/>
  <c r="G96" i="219"/>
  <c r="F96" i="219"/>
  <c r="E96" i="219"/>
  <c r="D96" i="219"/>
  <c r="C96" i="219"/>
  <c r="B96" i="219"/>
  <c r="AG95" i="219"/>
  <c r="J28" i="219" s="1"/>
  <c r="BN94" i="219"/>
  <c r="BN95" i="219" s="1"/>
  <c r="BN96" i="219" s="1"/>
  <c r="BN97" i="219" s="1"/>
  <c r="BM94" i="219"/>
  <c r="BM95" i="219" s="1"/>
  <c r="BM96" i="219" s="1"/>
  <c r="BM97" i="219" s="1"/>
  <c r="BL94" i="219"/>
  <c r="BL95" i="219" s="1"/>
  <c r="BL96" i="219" s="1"/>
  <c r="BL97" i="219" s="1"/>
  <c r="BK94" i="219"/>
  <c r="BK95" i="219" s="1"/>
  <c r="BK96" i="219" s="1"/>
  <c r="BK97" i="219" s="1"/>
  <c r="BJ94" i="219"/>
  <c r="BJ95" i="219" s="1"/>
  <c r="BJ96" i="219" s="1"/>
  <c r="BJ97" i="219" s="1"/>
  <c r="BI94" i="219"/>
  <c r="BI95" i="219" s="1"/>
  <c r="BI96" i="219" s="1"/>
  <c r="BI97" i="219" s="1"/>
  <c r="BH94" i="219"/>
  <c r="BH95" i="219" s="1"/>
  <c r="BH96" i="219" s="1"/>
  <c r="BH97" i="219" s="1"/>
  <c r="BG94" i="219"/>
  <c r="BG95" i="219" s="1"/>
  <c r="BG96" i="219" s="1"/>
  <c r="BG97" i="219" s="1"/>
  <c r="BF94" i="219"/>
  <c r="BF95" i="219" s="1"/>
  <c r="BF96" i="219" s="1"/>
  <c r="BF97" i="219" s="1"/>
  <c r="BE94" i="219"/>
  <c r="BE95" i="219" s="1"/>
  <c r="BE96" i="219" s="1"/>
  <c r="BE97" i="219" s="1"/>
  <c r="BD94" i="219"/>
  <c r="BD95" i="219" s="1"/>
  <c r="BD96" i="219" s="1"/>
  <c r="BD97" i="219" s="1"/>
  <c r="BC94" i="219"/>
  <c r="BC95" i="219" s="1"/>
  <c r="BC96" i="219" s="1"/>
  <c r="BC97" i="219" s="1"/>
  <c r="BB94" i="219"/>
  <c r="BB95" i="219" s="1"/>
  <c r="BB96" i="219" s="1"/>
  <c r="BB97" i="219" s="1"/>
  <c r="BA94" i="219"/>
  <c r="BA95" i="219" s="1"/>
  <c r="BA96" i="219" s="1"/>
  <c r="BA97" i="219" s="1"/>
  <c r="AZ94" i="219"/>
  <c r="AZ95" i="219" s="1"/>
  <c r="AZ96" i="219" s="1"/>
  <c r="AZ97" i="219" s="1"/>
  <c r="AY94" i="219"/>
  <c r="AY95" i="219" s="1"/>
  <c r="AY96" i="219" s="1"/>
  <c r="AY97" i="219" s="1"/>
  <c r="AX94" i="219"/>
  <c r="AX95" i="219" s="1"/>
  <c r="AX96" i="219" s="1"/>
  <c r="AX97" i="219" s="1"/>
  <c r="AW94" i="219"/>
  <c r="AW95" i="219" s="1"/>
  <c r="AW96" i="219" s="1"/>
  <c r="AW97" i="219" s="1"/>
  <c r="AV94" i="219"/>
  <c r="AV95" i="219" s="1"/>
  <c r="AV96" i="219" s="1"/>
  <c r="AV97" i="219" s="1"/>
  <c r="AU94" i="219"/>
  <c r="AU95" i="219" s="1"/>
  <c r="AU96" i="219" s="1"/>
  <c r="AU97" i="219" s="1"/>
  <c r="AT94" i="219"/>
  <c r="AT95" i="219" s="1"/>
  <c r="AT96" i="219" s="1"/>
  <c r="AT97" i="219" s="1"/>
  <c r="AS94" i="219"/>
  <c r="AS95" i="219" s="1"/>
  <c r="AS96" i="219" s="1"/>
  <c r="AS97" i="219" s="1"/>
  <c r="AR94" i="219"/>
  <c r="AR95" i="219" s="1"/>
  <c r="AR96" i="219" s="1"/>
  <c r="AR97" i="219" s="1"/>
  <c r="AQ94" i="219"/>
  <c r="AQ95" i="219" s="1"/>
  <c r="AQ96" i="219" s="1"/>
  <c r="AQ97" i="219" s="1"/>
  <c r="AP94" i="219"/>
  <c r="AP95" i="219" s="1"/>
  <c r="AP96" i="219" s="1"/>
  <c r="AP97" i="219" s="1"/>
  <c r="AO94" i="219"/>
  <c r="AO95" i="219" s="1"/>
  <c r="AO96" i="219" s="1"/>
  <c r="AO97" i="219" s="1"/>
  <c r="AN94" i="219"/>
  <c r="AN95" i="219" s="1"/>
  <c r="AN96" i="219" s="1"/>
  <c r="AN97" i="219" s="1"/>
  <c r="AM94" i="219"/>
  <c r="AM95" i="219" s="1"/>
  <c r="AM96" i="219" s="1"/>
  <c r="AM97" i="219" s="1"/>
  <c r="AL94" i="219"/>
  <c r="AL95" i="219" s="1"/>
  <c r="AL96" i="219" s="1"/>
  <c r="AL97" i="219" s="1"/>
  <c r="AK94" i="219"/>
  <c r="AK95" i="219" s="1"/>
  <c r="AK96" i="219" s="1"/>
  <c r="AK97" i="219" s="1"/>
  <c r="AJ94" i="219"/>
  <c r="AJ95" i="219" s="1"/>
  <c r="AJ96" i="219" s="1"/>
  <c r="AJ97" i="219" s="1"/>
  <c r="AG94" i="219"/>
  <c r="J27" i="219" s="1"/>
  <c r="C93" i="219"/>
  <c r="D93" i="219" s="1"/>
  <c r="E93" i="219" s="1"/>
  <c r="F93" i="219" s="1"/>
  <c r="G93" i="219" s="1"/>
  <c r="H93" i="219" s="1"/>
  <c r="I93" i="219" s="1"/>
  <c r="J93" i="219" s="1"/>
  <c r="K93" i="219" s="1"/>
  <c r="L93" i="219" s="1"/>
  <c r="M93" i="219" s="1"/>
  <c r="N93" i="219" s="1"/>
  <c r="O93" i="219" s="1"/>
  <c r="P93" i="219" s="1"/>
  <c r="Q93" i="219" s="1"/>
  <c r="R93" i="219" s="1"/>
  <c r="S93" i="219" s="1"/>
  <c r="T93" i="219" s="1"/>
  <c r="U93" i="219" s="1"/>
  <c r="V93" i="219" s="1"/>
  <c r="W93" i="219" s="1"/>
  <c r="X93" i="219" s="1"/>
  <c r="Y93" i="219" s="1"/>
  <c r="Z93" i="219" s="1"/>
  <c r="AA93" i="219" s="1"/>
  <c r="AB93" i="219" s="1"/>
  <c r="AC93" i="219" s="1"/>
  <c r="AD93" i="219" s="1"/>
  <c r="AE93" i="219" s="1"/>
  <c r="AF93" i="219" s="1"/>
  <c r="AG91" i="219"/>
  <c r="H32" i="219" s="1"/>
  <c r="AG90" i="219"/>
  <c r="H31" i="219" s="1"/>
  <c r="AE88" i="219"/>
  <c r="AD88" i="219"/>
  <c r="AC88" i="219"/>
  <c r="AB88" i="219"/>
  <c r="AA88" i="219"/>
  <c r="Z88" i="219"/>
  <c r="Y88" i="219"/>
  <c r="X88" i="219"/>
  <c r="W88" i="219"/>
  <c r="V88" i="219"/>
  <c r="U88" i="219"/>
  <c r="T88" i="219"/>
  <c r="S88" i="219"/>
  <c r="R88" i="219"/>
  <c r="Q88" i="219"/>
  <c r="P88" i="219"/>
  <c r="O88" i="219"/>
  <c r="N88" i="219"/>
  <c r="M88" i="219"/>
  <c r="L88" i="219"/>
  <c r="K88" i="219"/>
  <c r="J88" i="219"/>
  <c r="I88" i="219"/>
  <c r="H88" i="219"/>
  <c r="G88" i="219"/>
  <c r="F88" i="219"/>
  <c r="E88" i="219"/>
  <c r="D88" i="219"/>
  <c r="C88" i="219"/>
  <c r="B88" i="219"/>
  <c r="AG87" i="219"/>
  <c r="H28" i="219" s="1"/>
  <c r="BM86" i="219"/>
  <c r="BM87" i="219" s="1"/>
  <c r="BM88" i="219" s="1"/>
  <c r="BM89" i="219" s="1"/>
  <c r="BL86" i="219"/>
  <c r="BL87" i="219" s="1"/>
  <c r="BL88" i="219" s="1"/>
  <c r="BL89" i="219" s="1"/>
  <c r="BK86" i="219"/>
  <c r="BK87" i="219" s="1"/>
  <c r="BK88" i="219" s="1"/>
  <c r="BK89" i="219" s="1"/>
  <c r="BJ86" i="219"/>
  <c r="BJ87" i="219" s="1"/>
  <c r="BJ88" i="219" s="1"/>
  <c r="BJ89" i="219" s="1"/>
  <c r="BI86" i="219"/>
  <c r="BI87" i="219" s="1"/>
  <c r="BI88" i="219" s="1"/>
  <c r="BI89" i="219" s="1"/>
  <c r="BH86" i="219"/>
  <c r="BH87" i="219" s="1"/>
  <c r="BH88" i="219" s="1"/>
  <c r="BH89" i="219" s="1"/>
  <c r="BG86" i="219"/>
  <c r="BG87" i="219" s="1"/>
  <c r="BG88" i="219" s="1"/>
  <c r="BG89" i="219" s="1"/>
  <c r="BF86" i="219"/>
  <c r="BF87" i="219" s="1"/>
  <c r="BF88" i="219" s="1"/>
  <c r="BF89" i="219" s="1"/>
  <c r="BE86" i="219"/>
  <c r="BE87" i="219" s="1"/>
  <c r="BE88" i="219" s="1"/>
  <c r="BE89" i="219" s="1"/>
  <c r="BD86" i="219"/>
  <c r="BD87" i="219" s="1"/>
  <c r="BD88" i="219" s="1"/>
  <c r="BD89" i="219" s="1"/>
  <c r="BC86" i="219"/>
  <c r="BC87" i="219" s="1"/>
  <c r="BC88" i="219" s="1"/>
  <c r="BC89" i="219" s="1"/>
  <c r="BB86" i="219"/>
  <c r="BB87" i="219" s="1"/>
  <c r="BB88" i="219" s="1"/>
  <c r="BB89" i="219" s="1"/>
  <c r="BA86" i="219"/>
  <c r="BA87" i="219" s="1"/>
  <c r="BA88" i="219" s="1"/>
  <c r="BA89" i="219" s="1"/>
  <c r="AZ86" i="219"/>
  <c r="AZ87" i="219" s="1"/>
  <c r="AZ88" i="219" s="1"/>
  <c r="AZ89" i="219" s="1"/>
  <c r="AY86" i="219"/>
  <c r="AY87" i="219" s="1"/>
  <c r="AY88" i="219" s="1"/>
  <c r="AY89" i="219" s="1"/>
  <c r="AX86" i="219"/>
  <c r="AX87" i="219" s="1"/>
  <c r="AX88" i="219" s="1"/>
  <c r="AX89" i="219" s="1"/>
  <c r="AW86" i="219"/>
  <c r="AW87" i="219" s="1"/>
  <c r="AW88" i="219" s="1"/>
  <c r="AW89" i="219" s="1"/>
  <c r="AV86" i="219"/>
  <c r="AV87" i="219" s="1"/>
  <c r="AV88" i="219" s="1"/>
  <c r="AV89" i="219" s="1"/>
  <c r="AU86" i="219"/>
  <c r="AU87" i="219" s="1"/>
  <c r="AU88" i="219" s="1"/>
  <c r="AU89" i="219" s="1"/>
  <c r="AT86" i="219"/>
  <c r="AT87" i="219" s="1"/>
  <c r="AT88" i="219" s="1"/>
  <c r="AT89" i="219" s="1"/>
  <c r="AS86" i="219"/>
  <c r="AS87" i="219" s="1"/>
  <c r="AS88" i="219" s="1"/>
  <c r="AS89" i="219" s="1"/>
  <c r="AR86" i="219"/>
  <c r="AR87" i="219" s="1"/>
  <c r="AR88" i="219" s="1"/>
  <c r="AR89" i="219" s="1"/>
  <c r="AQ86" i="219"/>
  <c r="AQ87" i="219" s="1"/>
  <c r="AQ88" i="219" s="1"/>
  <c r="AQ89" i="219" s="1"/>
  <c r="AP86" i="219"/>
  <c r="AP87" i="219" s="1"/>
  <c r="AP88" i="219" s="1"/>
  <c r="AP89" i="219" s="1"/>
  <c r="AO86" i="219"/>
  <c r="AO87" i="219" s="1"/>
  <c r="AO88" i="219" s="1"/>
  <c r="AO89" i="219" s="1"/>
  <c r="AN86" i="219"/>
  <c r="AN87" i="219" s="1"/>
  <c r="AN88" i="219" s="1"/>
  <c r="AN89" i="219" s="1"/>
  <c r="AM86" i="219"/>
  <c r="AM87" i="219" s="1"/>
  <c r="AM88" i="219" s="1"/>
  <c r="AM89" i="219" s="1"/>
  <c r="AL86" i="219"/>
  <c r="AL87" i="219" s="1"/>
  <c r="AL88" i="219" s="1"/>
  <c r="AL89" i="219" s="1"/>
  <c r="AK86" i="219"/>
  <c r="AK87" i="219" s="1"/>
  <c r="AK88" i="219" s="1"/>
  <c r="AK89" i="219" s="1"/>
  <c r="AJ86" i="219"/>
  <c r="AJ87" i="219" s="1"/>
  <c r="AJ88" i="219" s="1"/>
  <c r="AJ89" i="219" s="1"/>
  <c r="AG86" i="219"/>
  <c r="H27" i="219" s="1"/>
  <c r="C85" i="219"/>
  <c r="D85" i="219" s="1"/>
  <c r="E85" i="219" s="1"/>
  <c r="F85" i="219" s="1"/>
  <c r="G85" i="219" s="1"/>
  <c r="H85" i="219" s="1"/>
  <c r="I85" i="219" s="1"/>
  <c r="J85" i="219" s="1"/>
  <c r="K85" i="219" s="1"/>
  <c r="L85" i="219" s="1"/>
  <c r="M85" i="219" s="1"/>
  <c r="N85" i="219" s="1"/>
  <c r="O85" i="219" s="1"/>
  <c r="P85" i="219" s="1"/>
  <c r="Q85" i="219" s="1"/>
  <c r="R85" i="219" s="1"/>
  <c r="S85" i="219" s="1"/>
  <c r="T85" i="219" s="1"/>
  <c r="U85" i="219" s="1"/>
  <c r="V85" i="219" s="1"/>
  <c r="W85" i="219" s="1"/>
  <c r="X85" i="219" s="1"/>
  <c r="Y85" i="219" s="1"/>
  <c r="Z85" i="219" s="1"/>
  <c r="AA85" i="219" s="1"/>
  <c r="AB85" i="219" s="1"/>
  <c r="AC85" i="219" s="1"/>
  <c r="AD85" i="219" s="1"/>
  <c r="AE85" i="219" s="1"/>
  <c r="AF85" i="219" s="1"/>
  <c r="AG83" i="219"/>
  <c r="F32" i="219" s="1"/>
  <c r="AG82" i="219"/>
  <c r="F31" i="219" s="1"/>
  <c r="AF80" i="219"/>
  <c r="AE80" i="219"/>
  <c r="AD80" i="219"/>
  <c r="AC80" i="219"/>
  <c r="AB80" i="219"/>
  <c r="AA80" i="219"/>
  <c r="Z80" i="219"/>
  <c r="Y80" i="219"/>
  <c r="X80" i="219"/>
  <c r="W80" i="219"/>
  <c r="V80" i="219"/>
  <c r="U80" i="219"/>
  <c r="T80" i="219"/>
  <c r="S80" i="219"/>
  <c r="R80" i="219"/>
  <c r="Q80" i="219"/>
  <c r="P80" i="219"/>
  <c r="O80" i="219"/>
  <c r="N80" i="219"/>
  <c r="M80" i="219"/>
  <c r="L80" i="219"/>
  <c r="K80" i="219"/>
  <c r="J80" i="219"/>
  <c r="I80" i="219"/>
  <c r="H80" i="219"/>
  <c r="G80" i="219"/>
  <c r="F80" i="219"/>
  <c r="E80" i="219"/>
  <c r="D80" i="219"/>
  <c r="C80" i="219"/>
  <c r="B80" i="219"/>
  <c r="AG79" i="219"/>
  <c r="F28" i="219" s="1"/>
  <c r="BN78" i="219"/>
  <c r="BN79" i="219" s="1"/>
  <c r="BN80" i="219" s="1"/>
  <c r="BN81" i="219" s="1"/>
  <c r="BM78" i="219"/>
  <c r="BM79" i="219" s="1"/>
  <c r="BM80" i="219" s="1"/>
  <c r="BM81" i="219" s="1"/>
  <c r="BL78" i="219"/>
  <c r="BL79" i="219" s="1"/>
  <c r="BL80" i="219" s="1"/>
  <c r="BL81" i="219" s="1"/>
  <c r="BK78" i="219"/>
  <c r="BK79" i="219" s="1"/>
  <c r="BK80" i="219" s="1"/>
  <c r="BK81" i="219" s="1"/>
  <c r="BJ78" i="219"/>
  <c r="BJ79" i="219" s="1"/>
  <c r="BJ80" i="219" s="1"/>
  <c r="BJ81" i="219" s="1"/>
  <c r="BI78" i="219"/>
  <c r="BI79" i="219" s="1"/>
  <c r="BI80" i="219" s="1"/>
  <c r="BI81" i="219" s="1"/>
  <c r="BH78" i="219"/>
  <c r="BH79" i="219" s="1"/>
  <c r="BH80" i="219" s="1"/>
  <c r="BH81" i="219" s="1"/>
  <c r="BG78" i="219"/>
  <c r="BG79" i="219" s="1"/>
  <c r="BG80" i="219" s="1"/>
  <c r="BG81" i="219" s="1"/>
  <c r="BF78" i="219"/>
  <c r="BF79" i="219" s="1"/>
  <c r="BF80" i="219" s="1"/>
  <c r="BF81" i="219" s="1"/>
  <c r="BE78" i="219"/>
  <c r="BE79" i="219" s="1"/>
  <c r="BE80" i="219" s="1"/>
  <c r="BE81" i="219" s="1"/>
  <c r="BD78" i="219"/>
  <c r="BD79" i="219" s="1"/>
  <c r="BD80" i="219" s="1"/>
  <c r="BD81" i="219" s="1"/>
  <c r="BC78" i="219"/>
  <c r="BC79" i="219" s="1"/>
  <c r="BC80" i="219" s="1"/>
  <c r="BC81" i="219" s="1"/>
  <c r="BB78" i="219"/>
  <c r="BB79" i="219" s="1"/>
  <c r="BB80" i="219" s="1"/>
  <c r="BB81" i="219" s="1"/>
  <c r="BA78" i="219"/>
  <c r="BA79" i="219" s="1"/>
  <c r="BA80" i="219" s="1"/>
  <c r="BA81" i="219" s="1"/>
  <c r="AZ78" i="219"/>
  <c r="AZ79" i="219" s="1"/>
  <c r="AZ80" i="219" s="1"/>
  <c r="AZ81" i="219" s="1"/>
  <c r="AY78" i="219"/>
  <c r="AY79" i="219" s="1"/>
  <c r="AY80" i="219" s="1"/>
  <c r="AY81" i="219" s="1"/>
  <c r="AX78" i="219"/>
  <c r="AX79" i="219" s="1"/>
  <c r="AX80" i="219" s="1"/>
  <c r="AX81" i="219" s="1"/>
  <c r="AW78" i="219"/>
  <c r="AW79" i="219" s="1"/>
  <c r="AW80" i="219" s="1"/>
  <c r="AW81" i="219" s="1"/>
  <c r="AV78" i="219"/>
  <c r="AV79" i="219" s="1"/>
  <c r="AV80" i="219" s="1"/>
  <c r="AV81" i="219" s="1"/>
  <c r="AU78" i="219"/>
  <c r="AU79" i="219" s="1"/>
  <c r="AU80" i="219" s="1"/>
  <c r="AU81" i="219" s="1"/>
  <c r="AT78" i="219"/>
  <c r="AT79" i="219" s="1"/>
  <c r="AT80" i="219" s="1"/>
  <c r="AT81" i="219" s="1"/>
  <c r="AS78" i="219"/>
  <c r="AS79" i="219" s="1"/>
  <c r="AS80" i="219" s="1"/>
  <c r="AS81" i="219" s="1"/>
  <c r="AR78" i="219"/>
  <c r="AR79" i="219" s="1"/>
  <c r="AR80" i="219" s="1"/>
  <c r="AR81" i="219" s="1"/>
  <c r="AQ78" i="219"/>
  <c r="AQ79" i="219" s="1"/>
  <c r="AQ80" i="219" s="1"/>
  <c r="AQ81" i="219" s="1"/>
  <c r="AP78" i="219"/>
  <c r="AP79" i="219" s="1"/>
  <c r="AP80" i="219" s="1"/>
  <c r="AP81" i="219" s="1"/>
  <c r="AO78" i="219"/>
  <c r="AO79" i="219" s="1"/>
  <c r="AO80" i="219" s="1"/>
  <c r="AO81" i="219" s="1"/>
  <c r="AN78" i="219"/>
  <c r="AN79" i="219" s="1"/>
  <c r="AN80" i="219" s="1"/>
  <c r="AN81" i="219" s="1"/>
  <c r="AM78" i="219"/>
  <c r="AM79" i="219" s="1"/>
  <c r="AM80" i="219" s="1"/>
  <c r="AM81" i="219" s="1"/>
  <c r="AL78" i="219"/>
  <c r="AL79" i="219" s="1"/>
  <c r="AL80" i="219" s="1"/>
  <c r="AL81" i="219" s="1"/>
  <c r="AK78" i="219"/>
  <c r="AK79" i="219" s="1"/>
  <c r="AK80" i="219" s="1"/>
  <c r="AK81" i="219" s="1"/>
  <c r="AJ78" i="219"/>
  <c r="AJ79" i="219" s="1"/>
  <c r="AJ80" i="219" s="1"/>
  <c r="AJ81" i="219" s="1"/>
  <c r="AG78" i="219"/>
  <c r="F27" i="219" s="1"/>
  <c r="F29" i="219" s="1"/>
  <c r="C77" i="219"/>
  <c r="D77" i="219" s="1"/>
  <c r="E77" i="219" s="1"/>
  <c r="F77" i="219" s="1"/>
  <c r="G77" i="219" s="1"/>
  <c r="H77" i="219" s="1"/>
  <c r="I77" i="219" s="1"/>
  <c r="J77" i="219" s="1"/>
  <c r="K77" i="219" s="1"/>
  <c r="L77" i="219" s="1"/>
  <c r="M77" i="219" s="1"/>
  <c r="N77" i="219" s="1"/>
  <c r="O77" i="219" s="1"/>
  <c r="P77" i="219" s="1"/>
  <c r="Q77" i="219" s="1"/>
  <c r="R77" i="219" s="1"/>
  <c r="S77" i="219" s="1"/>
  <c r="T77" i="219" s="1"/>
  <c r="U77" i="219" s="1"/>
  <c r="V77" i="219" s="1"/>
  <c r="W77" i="219" s="1"/>
  <c r="X77" i="219" s="1"/>
  <c r="Y77" i="219" s="1"/>
  <c r="Z77" i="219" s="1"/>
  <c r="AA77" i="219" s="1"/>
  <c r="AB77" i="219" s="1"/>
  <c r="AC77" i="219" s="1"/>
  <c r="AD77" i="219" s="1"/>
  <c r="AE77" i="219" s="1"/>
  <c r="AF77" i="219" s="1"/>
  <c r="AG75" i="219"/>
  <c r="D32" i="219" s="1"/>
  <c r="AG74" i="219"/>
  <c r="D31" i="219" s="1"/>
  <c r="BM73" i="219"/>
  <c r="AD72" i="219"/>
  <c r="AC72" i="219"/>
  <c r="AB72" i="219"/>
  <c r="AA72" i="219"/>
  <c r="Z72" i="219"/>
  <c r="Y72" i="219"/>
  <c r="X72" i="219"/>
  <c r="W72" i="219"/>
  <c r="V72" i="219"/>
  <c r="U72" i="219"/>
  <c r="T72" i="219"/>
  <c r="S72" i="219"/>
  <c r="R72" i="219"/>
  <c r="Q72" i="219"/>
  <c r="P72" i="219"/>
  <c r="O72" i="219"/>
  <c r="N72" i="219"/>
  <c r="M72" i="219"/>
  <c r="L72" i="219"/>
  <c r="K72" i="219"/>
  <c r="J72" i="219"/>
  <c r="I72" i="219"/>
  <c r="H72" i="219"/>
  <c r="G72" i="219"/>
  <c r="F72" i="219"/>
  <c r="E72" i="219"/>
  <c r="D72" i="219"/>
  <c r="C72" i="219"/>
  <c r="B72" i="219"/>
  <c r="AG71" i="219"/>
  <c r="D28" i="219" s="1"/>
  <c r="BL70" i="219"/>
  <c r="BL71" i="219" s="1"/>
  <c r="BL72" i="219" s="1"/>
  <c r="BL73" i="219" s="1"/>
  <c r="BK70" i="219"/>
  <c r="BK71" i="219" s="1"/>
  <c r="BK72" i="219" s="1"/>
  <c r="BK73" i="219" s="1"/>
  <c r="BJ70" i="219"/>
  <c r="BJ71" i="219" s="1"/>
  <c r="BJ72" i="219" s="1"/>
  <c r="BJ73" i="219" s="1"/>
  <c r="BI70" i="219"/>
  <c r="BI71" i="219" s="1"/>
  <c r="BI72" i="219" s="1"/>
  <c r="BI73" i="219" s="1"/>
  <c r="BH70" i="219"/>
  <c r="BH71" i="219" s="1"/>
  <c r="BH72" i="219" s="1"/>
  <c r="BH73" i="219" s="1"/>
  <c r="BG70" i="219"/>
  <c r="BG71" i="219" s="1"/>
  <c r="BG72" i="219" s="1"/>
  <c r="BG73" i="219" s="1"/>
  <c r="BF70" i="219"/>
  <c r="BF71" i="219" s="1"/>
  <c r="BF72" i="219" s="1"/>
  <c r="BF73" i="219" s="1"/>
  <c r="BE70" i="219"/>
  <c r="BE71" i="219" s="1"/>
  <c r="BE72" i="219" s="1"/>
  <c r="BE73" i="219" s="1"/>
  <c r="BD70" i="219"/>
  <c r="BD71" i="219" s="1"/>
  <c r="BD72" i="219" s="1"/>
  <c r="BD73" i="219" s="1"/>
  <c r="BC70" i="219"/>
  <c r="BC71" i="219" s="1"/>
  <c r="BC72" i="219" s="1"/>
  <c r="BC73" i="219" s="1"/>
  <c r="BB70" i="219"/>
  <c r="BB71" i="219" s="1"/>
  <c r="BB72" i="219" s="1"/>
  <c r="BB73" i="219" s="1"/>
  <c r="BA70" i="219"/>
  <c r="BA71" i="219" s="1"/>
  <c r="BA72" i="219" s="1"/>
  <c r="BA73" i="219" s="1"/>
  <c r="AZ70" i="219"/>
  <c r="AZ71" i="219" s="1"/>
  <c r="AZ72" i="219" s="1"/>
  <c r="AZ73" i="219" s="1"/>
  <c r="AY70" i="219"/>
  <c r="AY71" i="219" s="1"/>
  <c r="AY72" i="219" s="1"/>
  <c r="AY73" i="219" s="1"/>
  <c r="AX70" i="219"/>
  <c r="AX71" i="219" s="1"/>
  <c r="AX72" i="219" s="1"/>
  <c r="AX73" i="219" s="1"/>
  <c r="AW70" i="219"/>
  <c r="AW71" i="219" s="1"/>
  <c r="AW72" i="219" s="1"/>
  <c r="AW73" i="219" s="1"/>
  <c r="AV70" i="219"/>
  <c r="AV71" i="219" s="1"/>
  <c r="AV72" i="219" s="1"/>
  <c r="AV73" i="219" s="1"/>
  <c r="AU70" i="219"/>
  <c r="AU71" i="219" s="1"/>
  <c r="AU72" i="219" s="1"/>
  <c r="AU73" i="219" s="1"/>
  <c r="AT70" i="219"/>
  <c r="AT71" i="219" s="1"/>
  <c r="AT72" i="219" s="1"/>
  <c r="AT73" i="219" s="1"/>
  <c r="AS70" i="219"/>
  <c r="AS71" i="219" s="1"/>
  <c r="AS72" i="219" s="1"/>
  <c r="AS73" i="219" s="1"/>
  <c r="AR70" i="219"/>
  <c r="AR71" i="219" s="1"/>
  <c r="AR72" i="219" s="1"/>
  <c r="AR73" i="219" s="1"/>
  <c r="AQ70" i="219"/>
  <c r="AQ71" i="219" s="1"/>
  <c r="AQ72" i="219" s="1"/>
  <c r="AQ73" i="219" s="1"/>
  <c r="AP70" i="219"/>
  <c r="AP71" i="219" s="1"/>
  <c r="AP72" i="219" s="1"/>
  <c r="AP73" i="219" s="1"/>
  <c r="AO70" i="219"/>
  <c r="AO71" i="219" s="1"/>
  <c r="AO72" i="219" s="1"/>
  <c r="AO73" i="219" s="1"/>
  <c r="AN70" i="219"/>
  <c r="AN71" i="219" s="1"/>
  <c r="AN72" i="219" s="1"/>
  <c r="AN73" i="219" s="1"/>
  <c r="AM70" i="219"/>
  <c r="AM71" i="219" s="1"/>
  <c r="AM72" i="219" s="1"/>
  <c r="AM73" i="219" s="1"/>
  <c r="AL70" i="219"/>
  <c r="AL71" i="219" s="1"/>
  <c r="AL72" i="219" s="1"/>
  <c r="AL73" i="219" s="1"/>
  <c r="AK70" i="219"/>
  <c r="AK71" i="219" s="1"/>
  <c r="AK72" i="219" s="1"/>
  <c r="AK73" i="219" s="1"/>
  <c r="AJ70" i="219"/>
  <c r="AJ71" i="219" s="1"/>
  <c r="AJ72" i="219" s="1"/>
  <c r="AJ73" i="219" s="1"/>
  <c r="AG70" i="219"/>
  <c r="D27" i="219" s="1"/>
  <c r="C69" i="219"/>
  <c r="D69" i="219" s="1"/>
  <c r="E69" i="219" s="1"/>
  <c r="F69" i="219" s="1"/>
  <c r="G69" i="219" s="1"/>
  <c r="H69" i="219" s="1"/>
  <c r="I69" i="219" s="1"/>
  <c r="J69" i="219" s="1"/>
  <c r="K69" i="219" s="1"/>
  <c r="L69" i="219" s="1"/>
  <c r="M69" i="219" s="1"/>
  <c r="N69" i="219" s="1"/>
  <c r="O69" i="219" s="1"/>
  <c r="P69" i="219" s="1"/>
  <c r="Q69" i="219" s="1"/>
  <c r="R69" i="219" s="1"/>
  <c r="S69" i="219" s="1"/>
  <c r="T69" i="219" s="1"/>
  <c r="U69" i="219" s="1"/>
  <c r="V69" i="219" s="1"/>
  <c r="W69" i="219" s="1"/>
  <c r="X69" i="219" s="1"/>
  <c r="Y69" i="219" s="1"/>
  <c r="Z69" i="219" s="1"/>
  <c r="AA69" i="219" s="1"/>
  <c r="AB69" i="219" s="1"/>
  <c r="AC69" i="219" s="1"/>
  <c r="AD69" i="219" s="1"/>
  <c r="AE69" i="219" s="1"/>
  <c r="AF69" i="219" s="1"/>
  <c r="AG67" i="219"/>
  <c r="B32" i="219" s="1"/>
  <c r="AG66" i="219"/>
  <c r="B31" i="219" s="1"/>
  <c r="AF64" i="219"/>
  <c r="AE64" i="219"/>
  <c r="AD64" i="219"/>
  <c r="AC64" i="219"/>
  <c r="AB64" i="219"/>
  <c r="AA64" i="219"/>
  <c r="Z64" i="219"/>
  <c r="Y64" i="219"/>
  <c r="X64" i="219"/>
  <c r="W64" i="219"/>
  <c r="V64" i="219"/>
  <c r="U64" i="219"/>
  <c r="T64" i="219"/>
  <c r="S64" i="219"/>
  <c r="R64" i="219"/>
  <c r="Q64" i="219"/>
  <c r="P64" i="219"/>
  <c r="O64" i="219"/>
  <c r="N64" i="219"/>
  <c r="M64" i="219"/>
  <c r="L64" i="219"/>
  <c r="K64" i="219"/>
  <c r="J64" i="219"/>
  <c r="I64" i="219"/>
  <c r="H64" i="219"/>
  <c r="G64" i="219"/>
  <c r="F64" i="219"/>
  <c r="E64" i="219"/>
  <c r="D64" i="219"/>
  <c r="C64" i="219"/>
  <c r="B64" i="219"/>
  <c r="AG63" i="219"/>
  <c r="B28" i="219" s="1"/>
  <c r="BN62" i="219"/>
  <c r="BN63" i="219" s="1"/>
  <c r="BN64" i="219" s="1"/>
  <c r="BN65" i="219" s="1"/>
  <c r="BM62" i="219"/>
  <c r="BM63" i="219" s="1"/>
  <c r="BM64" i="219" s="1"/>
  <c r="BM65" i="219" s="1"/>
  <c r="BL62" i="219"/>
  <c r="BL63" i="219" s="1"/>
  <c r="BL64" i="219" s="1"/>
  <c r="BL65" i="219" s="1"/>
  <c r="BK62" i="219"/>
  <c r="BK63" i="219" s="1"/>
  <c r="BK64" i="219" s="1"/>
  <c r="BK65" i="219" s="1"/>
  <c r="BJ62" i="219"/>
  <c r="BJ63" i="219" s="1"/>
  <c r="BJ64" i="219" s="1"/>
  <c r="BJ65" i="219" s="1"/>
  <c r="BI62" i="219"/>
  <c r="BI63" i="219" s="1"/>
  <c r="BI64" i="219" s="1"/>
  <c r="BI65" i="219" s="1"/>
  <c r="BH62" i="219"/>
  <c r="BH63" i="219" s="1"/>
  <c r="BH64" i="219" s="1"/>
  <c r="BH65" i="219" s="1"/>
  <c r="BG62" i="219"/>
  <c r="BG63" i="219" s="1"/>
  <c r="BG64" i="219" s="1"/>
  <c r="BG65" i="219" s="1"/>
  <c r="BF62" i="219"/>
  <c r="BF63" i="219" s="1"/>
  <c r="BF64" i="219" s="1"/>
  <c r="BF65" i="219" s="1"/>
  <c r="BE62" i="219"/>
  <c r="BE63" i="219" s="1"/>
  <c r="BE64" i="219" s="1"/>
  <c r="BE65" i="219" s="1"/>
  <c r="BD62" i="219"/>
  <c r="BD63" i="219" s="1"/>
  <c r="BD64" i="219" s="1"/>
  <c r="BD65" i="219" s="1"/>
  <c r="BC62" i="219"/>
  <c r="BC63" i="219" s="1"/>
  <c r="BC64" i="219" s="1"/>
  <c r="BC65" i="219" s="1"/>
  <c r="BB62" i="219"/>
  <c r="BB63" i="219" s="1"/>
  <c r="BB64" i="219" s="1"/>
  <c r="BB65" i="219" s="1"/>
  <c r="BA62" i="219"/>
  <c r="BA63" i="219" s="1"/>
  <c r="BA64" i="219" s="1"/>
  <c r="BA65" i="219" s="1"/>
  <c r="AZ62" i="219"/>
  <c r="AZ63" i="219" s="1"/>
  <c r="AZ64" i="219" s="1"/>
  <c r="AZ65" i="219" s="1"/>
  <c r="AY62" i="219"/>
  <c r="AY63" i="219" s="1"/>
  <c r="AY64" i="219" s="1"/>
  <c r="AY65" i="219" s="1"/>
  <c r="AX62" i="219"/>
  <c r="AX63" i="219" s="1"/>
  <c r="AX64" i="219" s="1"/>
  <c r="AX65" i="219" s="1"/>
  <c r="AW62" i="219"/>
  <c r="AW63" i="219" s="1"/>
  <c r="AW64" i="219" s="1"/>
  <c r="AW65" i="219" s="1"/>
  <c r="AV62" i="219"/>
  <c r="AV63" i="219" s="1"/>
  <c r="AV64" i="219" s="1"/>
  <c r="AV65" i="219" s="1"/>
  <c r="AU62" i="219"/>
  <c r="AU63" i="219" s="1"/>
  <c r="AU64" i="219" s="1"/>
  <c r="AU65" i="219" s="1"/>
  <c r="AT62" i="219"/>
  <c r="AT63" i="219" s="1"/>
  <c r="AT64" i="219" s="1"/>
  <c r="AT65" i="219" s="1"/>
  <c r="AS62" i="219"/>
  <c r="AS63" i="219" s="1"/>
  <c r="AS64" i="219" s="1"/>
  <c r="AS65" i="219" s="1"/>
  <c r="AR62" i="219"/>
  <c r="AR63" i="219" s="1"/>
  <c r="AR64" i="219" s="1"/>
  <c r="AR65" i="219" s="1"/>
  <c r="AQ62" i="219"/>
  <c r="AQ63" i="219" s="1"/>
  <c r="AQ64" i="219" s="1"/>
  <c r="AQ65" i="219" s="1"/>
  <c r="AP62" i="219"/>
  <c r="AP63" i="219" s="1"/>
  <c r="AP64" i="219" s="1"/>
  <c r="AP65" i="219" s="1"/>
  <c r="AO62" i="219"/>
  <c r="AO63" i="219" s="1"/>
  <c r="AO64" i="219" s="1"/>
  <c r="AO65" i="219" s="1"/>
  <c r="AN62" i="219"/>
  <c r="AN63" i="219" s="1"/>
  <c r="AN64" i="219" s="1"/>
  <c r="AN65" i="219" s="1"/>
  <c r="AM62" i="219"/>
  <c r="AM63" i="219" s="1"/>
  <c r="AM64" i="219" s="1"/>
  <c r="AM65" i="219" s="1"/>
  <c r="AL62" i="219"/>
  <c r="AL63" i="219" s="1"/>
  <c r="AL64" i="219" s="1"/>
  <c r="AL65" i="219" s="1"/>
  <c r="AK62" i="219"/>
  <c r="AK63" i="219" s="1"/>
  <c r="AK64" i="219" s="1"/>
  <c r="AK65" i="219" s="1"/>
  <c r="AJ62" i="219"/>
  <c r="AJ63" i="219" s="1"/>
  <c r="AJ64" i="219" s="1"/>
  <c r="AJ65" i="219" s="1"/>
  <c r="AG62" i="219"/>
  <c r="B27" i="219" s="1"/>
  <c r="C61" i="219"/>
  <c r="D61" i="219" s="1"/>
  <c r="E61" i="219" s="1"/>
  <c r="F61" i="219" s="1"/>
  <c r="G61" i="219" s="1"/>
  <c r="H61" i="219" s="1"/>
  <c r="I61" i="219" s="1"/>
  <c r="J61" i="219" s="1"/>
  <c r="K61" i="219" s="1"/>
  <c r="L61" i="219" s="1"/>
  <c r="M61" i="219" s="1"/>
  <c r="N61" i="219" s="1"/>
  <c r="O61" i="219" s="1"/>
  <c r="P61" i="219" s="1"/>
  <c r="Q61" i="219" s="1"/>
  <c r="R61" i="219" s="1"/>
  <c r="S61" i="219" s="1"/>
  <c r="T61" i="219" s="1"/>
  <c r="U61" i="219" s="1"/>
  <c r="V61" i="219" s="1"/>
  <c r="W61" i="219" s="1"/>
  <c r="X61" i="219" s="1"/>
  <c r="Y61" i="219" s="1"/>
  <c r="Z61" i="219" s="1"/>
  <c r="AA61" i="219" s="1"/>
  <c r="AB61" i="219" s="1"/>
  <c r="AC61" i="219" s="1"/>
  <c r="AD61" i="219" s="1"/>
  <c r="AE61" i="219" s="1"/>
  <c r="AF61" i="219" s="1"/>
  <c r="N32" i="219"/>
  <c r="J32" i="219"/>
  <c r="T31" i="219"/>
  <c r="X28" i="219"/>
  <c r="T28" i="219"/>
  <c r="P28" i="219"/>
  <c r="V27" i="219"/>
  <c r="P27" i="219"/>
  <c r="T58" i="219"/>
  <c r="T115" i="219" s="1"/>
  <c r="I14" i="219"/>
  <c r="B14" i="219"/>
  <c r="B11" i="219"/>
  <c r="A6" i="219"/>
  <c r="A5" i="219"/>
  <c r="A4" i="219"/>
  <c r="A3" i="219"/>
  <c r="A2" i="219"/>
  <c r="A1" i="219"/>
  <c r="AG165" i="218"/>
  <c r="AG164" i="218"/>
  <c r="AF162" i="218"/>
  <c r="AE162" i="218"/>
  <c r="AD162" i="218"/>
  <c r="AC162" i="218"/>
  <c r="AB162" i="218"/>
  <c r="AA162" i="218"/>
  <c r="Z162" i="218"/>
  <c r="Y162" i="218"/>
  <c r="X162" i="218"/>
  <c r="W162" i="218"/>
  <c r="V162" i="218"/>
  <c r="U162" i="218"/>
  <c r="T162" i="218"/>
  <c r="S162" i="218"/>
  <c r="R162" i="218"/>
  <c r="Q162" i="218"/>
  <c r="P162" i="218"/>
  <c r="O162" i="218"/>
  <c r="N162" i="218"/>
  <c r="M162" i="218"/>
  <c r="L162" i="218"/>
  <c r="K162" i="218"/>
  <c r="J162" i="218"/>
  <c r="I162" i="218"/>
  <c r="H162" i="218"/>
  <c r="G162" i="218"/>
  <c r="F162" i="218"/>
  <c r="E162" i="218"/>
  <c r="D162" i="218"/>
  <c r="C162" i="218"/>
  <c r="B162" i="218"/>
  <c r="AG161" i="218"/>
  <c r="X28" i="218" s="1"/>
  <c r="BN160" i="218"/>
  <c r="BN161" i="218" s="1"/>
  <c r="BN162" i="218" s="1"/>
  <c r="BN163" i="218" s="1"/>
  <c r="BM160" i="218"/>
  <c r="BM161" i="218" s="1"/>
  <c r="BM162" i="218" s="1"/>
  <c r="BM163" i="218" s="1"/>
  <c r="BL160" i="218"/>
  <c r="BL161" i="218" s="1"/>
  <c r="BL162" i="218" s="1"/>
  <c r="BL163" i="218" s="1"/>
  <c r="BK160" i="218"/>
  <c r="BK161" i="218" s="1"/>
  <c r="BK162" i="218" s="1"/>
  <c r="BK163" i="218" s="1"/>
  <c r="BJ160" i="218"/>
  <c r="BJ161" i="218" s="1"/>
  <c r="BJ162" i="218" s="1"/>
  <c r="BJ163" i="218" s="1"/>
  <c r="BI160" i="218"/>
  <c r="BI161" i="218" s="1"/>
  <c r="BI162" i="218" s="1"/>
  <c r="BI163" i="218" s="1"/>
  <c r="BH160" i="218"/>
  <c r="BH161" i="218" s="1"/>
  <c r="BH162" i="218" s="1"/>
  <c r="BH163" i="218" s="1"/>
  <c r="BG160" i="218"/>
  <c r="BG161" i="218" s="1"/>
  <c r="BG162" i="218" s="1"/>
  <c r="BG163" i="218" s="1"/>
  <c r="BF160" i="218"/>
  <c r="BF161" i="218" s="1"/>
  <c r="BF162" i="218" s="1"/>
  <c r="BF163" i="218" s="1"/>
  <c r="BE160" i="218"/>
  <c r="BE161" i="218" s="1"/>
  <c r="BE162" i="218" s="1"/>
  <c r="BE163" i="218" s="1"/>
  <c r="BD160" i="218"/>
  <c r="BD161" i="218" s="1"/>
  <c r="BD162" i="218" s="1"/>
  <c r="BD163" i="218" s="1"/>
  <c r="BC160" i="218"/>
  <c r="BC161" i="218" s="1"/>
  <c r="BC162" i="218" s="1"/>
  <c r="BC163" i="218" s="1"/>
  <c r="BB160" i="218"/>
  <c r="BB161" i="218" s="1"/>
  <c r="BB162" i="218" s="1"/>
  <c r="BB163" i="218" s="1"/>
  <c r="BA160" i="218"/>
  <c r="BA161" i="218" s="1"/>
  <c r="BA162" i="218" s="1"/>
  <c r="BA163" i="218" s="1"/>
  <c r="AZ160" i="218"/>
  <c r="AZ161" i="218" s="1"/>
  <c r="AZ162" i="218" s="1"/>
  <c r="AZ163" i="218" s="1"/>
  <c r="AY160" i="218"/>
  <c r="AY161" i="218" s="1"/>
  <c r="AY162" i="218" s="1"/>
  <c r="AY163" i="218" s="1"/>
  <c r="AX160" i="218"/>
  <c r="AX161" i="218" s="1"/>
  <c r="AX162" i="218" s="1"/>
  <c r="AX163" i="218" s="1"/>
  <c r="AW160" i="218"/>
  <c r="AW161" i="218" s="1"/>
  <c r="AW162" i="218" s="1"/>
  <c r="AW163" i="218" s="1"/>
  <c r="AV160" i="218"/>
  <c r="AV161" i="218" s="1"/>
  <c r="AV162" i="218" s="1"/>
  <c r="AV163" i="218" s="1"/>
  <c r="AU160" i="218"/>
  <c r="AU161" i="218" s="1"/>
  <c r="AU162" i="218" s="1"/>
  <c r="AU163" i="218" s="1"/>
  <c r="AT160" i="218"/>
  <c r="AT161" i="218" s="1"/>
  <c r="AT162" i="218" s="1"/>
  <c r="AT163" i="218" s="1"/>
  <c r="AS160" i="218"/>
  <c r="AS161" i="218" s="1"/>
  <c r="AS162" i="218" s="1"/>
  <c r="AS163" i="218" s="1"/>
  <c r="AR160" i="218"/>
  <c r="AR161" i="218" s="1"/>
  <c r="AR162" i="218" s="1"/>
  <c r="AR163" i="218" s="1"/>
  <c r="AQ160" i="218"/>
  <c r="AQ161" i="218" s="1"/>
  <c r="AQ162" i="218" s="1"/>
  <c r="AQ163" i="218" s="1"/>
  <c r="AP160" i="218"/>
  <c r="AP161" i="218" s="1"/>
  <c r="AP162" i="218" s="1"/>
  <c r="AP163" i="218" s="1"/>
  <c r="AO160" i="218"/>
  <c r="AO161" i="218" s="1"/>
  <c r="AO162" i="218" s="1"/>
  <c r="AO163" i="218" s="1"/>
  <c r="AN160" i="218"/>
  <c r="AN161" i="218" s="1"/>
  <c r="AN162" i="218" s="1"/>
  <c r="AN163" i="218" s="1"/>
  <c r="AM160" i="218"/>
  <c r="AM161" i="218" s="1"/>
  <c r="AM162" i="218" s="1"/>
  <c r="AM163" i="218" s="1"/>
  <c r="AL160" i="218"/>
  <c r="AL161" i="218" s="1"/>
  <c r="AL162" i="218" s="1"/>
  <c r="AL163" i="218" s="1"/>
  <c r="AK160" i="218"/>
  <c r="AK161" i="218" s="1"/>
  <c r="AK162" i="218" s="1"/>
  <c r="AK163" i="218" s="1"/>
  <c r="AJ160" i="218"/>
  <c r="AJ161" i="218" s="1"/>
  <c r="AJ162" i="218" s="1"/>
  <c r="AJ163" i="218" s="1"/>
  <c r="AG160" i="218"/>
  <c r="C159" i="218"/>
  <c r="D159" i="218" s="1"/>
  <c r="E159" i="218" s="1"/>
  <c r="F159" i="218" s="1"/>
  <c r="G159" i="218" s="1"/>
  <c r="H159" i="218" s="1"/>
  <c r="I159" i="218" s="1"/>
  <c r="J159" i="218" s="1"/>
  <c r="K159" i="218" s="1"/>
  <c r="L159" i="218" s="1"/>
  <c r="M159" i="218" s="1"/>
  <c r="N159" i="218" s="1"/>
  <c r="O159" i="218" s="1"/>
  <c r="P159" i="218" s="1"/>
  <c r="Q159" i="218" s="1"/>
  <c r="R159" i="218" s="1"/>
  <c r="S159" i="218" s="1"/>
  <c r="T159" i="218" s="1"/>
  <c r="U159" i="218" s="1"/>
  <c r="V159" i="218" s="1"/>
  <c r="W159" i="218" s="1"/>
  <c r="X159" i="218" s="1"/>
  <c r="Y159" i="218" s="1"/>
  <c r="Z159" i="218" s="1"/>
  <c r="AA159" i="218" s="1"/>
  <c r="AB159" i="218" s="1"/>
  <c r="AC159" i="218" s="1"/>
  <c r="AD159" i="218" s="1"/>
  <c r="AE159" i="218" s="1"/>
  <c r="AF159" i="218" s="1"/>
  <c r="AG157" i="218"/>
  <c r="V32" i="218" s="1"/>
  <c r="AG156" i="218"/>
  <c r="V31" i="218" s="1"/>
  <c r="AE154" i="218"/>
  <c r="AD154" i="218"/>
  <c r="AC154" i="218"/>
  <c r="AB154" i="218"/>
  <c r="AA154" i="218"/>
  <c r="Z154" i="218"/>
  <c r="Y154" i="218"/>
  <c r="X154" i="218"/>
  <c r="W154" i="218"/>
  <c r="V154" i="218"/>
  <c r="U154" i="218"/>
  <c r="T154" i="218"/>
  <c r="S154" i="218"/>
  <c r="R154" i="218"/>
  <c r="Q154" i="218"/>
  <c r="P154" i="218"/>
  <c r="O154" i="218"/>
  <c r="N154" i="218"/>
  <c r="M154" i="218"/>
  <c r="L154" i="218"/>
  <c r="K154" i="218"/>
  <c r="J154" i="218"/>
  <c r="I154" i="218"/>
  <c r="H154" i="218"/>
  <c r="G154" i="218"/>
  <c r="F154" i="218"/>
  <c r="E154" i="218"/>
  <c r="D154" i="218"/>
  <c r="C154" i="218"/>
  <c r="B154" i="218"/>
  <c r="AG153" i="218"/>
  <c r="V28" i="218" s="1"/>
  <c r="BM152" i="218"/>
  <c r="BM153" i="218" s="1"/>
  <c r="BM154" i="218" s="1"/>
  <c r="BM155" i="218" s="1"/>
  <c r="BL152" i="218"/>
  <c r="BL153" i="218" s="1"/>
  <c r="BL154" i="218" s="1"/>
  <c r="BL155" i="218" s="1"/>
  <c r="BK152" i="218"/>
  <c r="BK153" i="218" s="1"/>
  <c r="BK154" i="218" s="1"/>
  <c r="BK155" i="218" s="1"/>
  <c r="BJ152" i="218"/>
  <c r="BJ153" i="218" s="1"/>
  <c r="BJ154" i="218" s="1"/>
  <c r="BJ155" i="218" s="1"/>
  <c r="BI152" i="218"/>
  <c r="BI153" i="218" s="1"/>
  <c r="BI154" i="218" s="1"/>
  <c r="BI155" i="218" s="1"/>
  <c r="BH152" i="218"/>
  <c r="BH153" i="218" s="1"/>
  <c r="BH154" i="218" s="1"/>
  <c r="BH155" i="218" s="1"/>
  <c r="BG152" i="218"/>
  <c r="BG153" i="218" s="1"/>
  <c r="BG154" i="218" s="1"/>
  <c r="BG155" i="218" s="1"/>
  <c r="BF152" i="218"/>
  <c r="BF153" i="218" s="1"/>
  <c r="BF154" i="218" s="1"/>
  <c r="BF155" i="218" s="1"/>
  <c r="BE152" i="218"/>
  <c r="BE153" i="218" s="1"/>
  <c r="BE154" i="218" s="1"/>
  <c r="BE155" i="218" s="1"/>
  <c r="BD152" i="218"/>
  <c r="BD153" i="218" s="1"/>
  <c r="BD154" i="218" s="1"/>
  <c r="BD155" i="218" s="1"/>
  <c r="BC152" i="218"/>
  <c r="BC153" i="218" s="1"/>
  <c r="BC154" i="218" s="1"/>
  <c r="BC155" i="218" s="1"/>
  <c r="BB152" i="218"/>
  <c r="BB153" i="218" s="1"/>
  <c r="BB154" i="218" s="1"/>
  <c r="BB155" i="218" s="1"/>
  <c r="BA152" i="218"/>
  <c r="BA153" i="218" s="1"/>
  <c r="BA154" i="218" s="1"/>
  <c r="BA155" i="218" s="1"/>
  <c r="AZ152" i="218"/>
  <c r="AZ153" i="218" s="1"/>
  <c r="AZ154" i="218" s="1"/>
  <c r="AZ155" i="218" s="1"/>
  <c r="AY152" i="218"/>
  <c r="AY153" i="218" s="1"/>
  <c r="AY154" i="218" s="1"/>
  <c r="AY155" i="218" s="1"/>
  <c r="AX152" i="218"/>
  <c r="AX153" i="218" s="1"/>
  <c r="AX154" i="218" s="1"/>
  <c r="AX155" i="218" s="1"/>
  <c r="AW152" i="218"/>
  <c r="AW153" i="218" s="1"/>
  <c r="AW154" i="218" s="1"/>
  <c r="AW155" i="218" s="1"/>
  <c r="AV152" i="218"/>
  <c r="AV153" i="218" s="1"/>
  <c r="AV154" i="218" s="1"/>
  <c r="AV155" i="218" s="1"/>
  <c r="AU152" i="218"/>
  <c r="AU153" i="218" s="1"/>
  <c r="AU154" i="218" s="1"/>
  <c r="AU155" i="218" s="1"/>
  <c r="AT152" i="218"/>
  <c r="AT153" i="218" s="1"/>
  <c r="AT154" i="218" s="1"/>
  <c r="AT155" i="218" s="1"/>
  <c r="AS152" i="218"/>
  <c r="AS153" i="218" s="1"/>
  <c r="AS154" i="218" s="1"/>
  <c r="AS155" i="218" s="1"/>
  <c r="AR152" i="218"/>
  <c r="AR153" i="218" s="1"/>
  <c r="AR154" i="218" s="1"/>
  <c r="AR155" i="218" s="1"/>
  <c r="AQ152" i="218"/>
  <c r="AQ153" i="218" s="1"/>
  <c r="AQ154" i="218" s="1"/>
  <c r="AQ155" i="218" s="1"/>
  <c r="AP152" i="218"/>
  <c r="AP153" i="218" s="1"/>
  <c r="AP154" i="218" s="1"/>
  <c r="AP155" i="218" s="1"/>
  <c r="AO152" i="218"/>
  <c r="AO153" i="218" s="1"/>
  <c r="AO154" i="218" s="1"/>
  <c r="AO155" i="218" s="1"/>
  <c r="AN152" i="218"/>
  <c r="AN153" i="218" s="1"/>
  <c r="AN154" i="218" s="1"/>
  <c r="AN155" i="218" s="1"/>
  <c r="AM152" i="218"/>
  <c r="AM153" i="218" s="1"/>
  <c r="AM154" i="218" s="1"/>
  <c r="AM155" i="218" s="1"/>
  <c r="AL152" i="218"/>
  <c r="AL153" i="218" s="1"/>
  <c r="AL154" i="218" s="1"/>
  <c r="AL155" i="218" s="1"/>
  <c r="AK152" i="218"/>
  <c r="AK153" i="218" s="1"/>
  <c r="AK154" i="218" s="1"/>
  <c r="AK155" i="218" s="1"/>
  <c r="AJ152" i="218"/>
  <c r="AJ153" i="218" s="1"/>
  <c r="AJ154" i="218" s="1"/>
  <c r="AJ155" i="218" s="1"/>
  <c r="AG152" i="218"/>
  <c r="V27" i="218" s="1"/>
  <c r="C151" i="218"/>
  <c r="D151" i="218" s="1"/>
  <c r="E151" i="218" s="1"/>
  <c r="F151" i="218" s="1"/>
  <c r="G151" i="218" s="1"/>
  <c r="H151" i="218" s="1"/>
  <c r="I151" i="218" s="1"/>
  <c r="J151" i="218" s="1"/>
  <c r="K151" i="218" s="1"/>
  <c r="L151" i="218" s="1"/>
  <c r="M151" i="218" s="1"/>
  <c r="N151" i="218" s="1"/>
  <c r="O151" i="218" s="1"/>
  <c r="P151" i="218" s="1"/>
  <c r="Q151" i="218" s="1"/>
  <c r="R151" i="218" s="1"/>
  <c r="S151" i="218" s="1"/>
  <c r="T151" i="218" s="1"/>
  <c r="U151" i="218" s="1"/>
  <c r="V151" i="218" s="1"/>
  <c r="W151" i="218" s="1"/>
  <c r="X151" i="218" s="1"/>
  <c r="Y151" i="218" s="1"/>
  <c r="Z151" i="218" s="1"/>
  <c r="AA151" i="218" s="1"/>
  <c r="AB151" i="218" s="1"/>
  <c r="AC151" i="218" s="1"/>
  <c r="AD151" i="218" s="1"/>
  <c r="AE151" i="218" s="1"/>
  <c r="AF151" i="218" s="1"/>
  <c r="AG149" i="218"/>
  <c r="T32" i="218" s="1"/>
  <c r="AG148" i="218"/>
  <c r="AF146" i="218"/>
  <c r="AE146" i="218"/>
  <c r="AD146" i="218"/>
  <c r="AC146" i="218"/>
  <c r="AB146" i="218"/>
  <c r="AA146" i="218"/>
  <c r="Z146" i="218"/>
  <c r="Y146" i="218"/>
  <c r="X146" i="218"/>
  <c r="W146" i="218"/>
  <c r="V146" i="218"/>
  <c r="U146" i="218"/>
  <c r="T146" i="218"/>
  <c r="S146" i="218"/>
  <c r="R146" i="218"/>
  <c r="Q146" i="218"/>
  <c r="P146" i="218"/>
  <c r="O146" i="218"/>
  <c r="N146" i="218"/>
  <c r="M146" i="218"/>
  <c r="L146" i="218"/>
  <c r="K146" i="218"/>
  <c r="J146" i="218"/>
  <c r="I146" i="218"/>
  <c r="H146" i="218"/>
  <c r="G146" i="218"/>
  <c r="F146" i="218"/>
  <c r="E146" i="218"/>
  <c r="D146" i="218"/>
  <c r="C146" i="218"/>
  <c r="B146" i="218"/>
  <c r="AG145" i="218"/>
  <c r="BN144" i="218"/>
  <c r="BN145" i="218" s="1"/>
  <c r="BN146" i="218" s="1"/>
  <c r="BN147" i="218" s="1"/>
  <c r="BM144" i="218"/>
  <c r="BM145" i="218" s="1"/>
  <c r="BM146" i="218" s="1"/>
  <c r="BM147" i="218" s="1"/>
  <c r="BL144" i="218"/>
  <c r="BL145" i="218" s="1"/>
  <c r="BL146" i="218" s="1"/>
  <c r="BL147" i="218" s="1"/>
  <c r="BK144" i="218"/>
  <c r="BK145" i="218" s="1"/>
  <c r="BK146" i="218" s="1"/>
  <c r="BK147" i="218" s="1"/>
  <c r="BJ144" i="218"/>
  <c r="BJ145" i="218" s="1"/>
  <c r="BJ146" i="218" s="1"/>
  <c r="BJ147" i="218" s="1"/>
  <c r="BI144" i="218"/>
  <c r="BI145" i="218" s="1"/>
  <c r="BI146" i="218" s="1"/>
  <c r="BI147" i="218" s="1"/>
  <c r="BH144" i="218"/>
  <c r="BH145" i="218" s="1"/>
  <c r="BH146" i="218" s="1"/>
  <c r="BH147" i="218" s="1"/>
  <c r="BG144" i="218"/>
  <c r="BG145" i="218" s="1"/>
  <c r="BG146" i="218" s="1"/>
  <c r="BG147" i="218" s="1"/>
  <c r="BF144" i="218"/>
  <c r="BF145" i="218" s="1"/>
  <c r="BF146" i="218" s="1"/>
  <c r="BF147" i="218" s="1"/>
  <c r="BE144" i="218"/>
  <c r="BE145" i="218" s="1"/>
  <c r="BE146" i="218" s="1"/>
  <c r="BE147" i="218" s="1"/>
  <c r="BD144" i="218"/>
  <c r="BD145" i="218" s="1"/>
  <c r="BD146" i="218" s="1"/>
  <c r="BD147" i="218" s="1"/>
  <c r="BC144" i="218"/>
  <c r="BC145" i="218" s="1"/>
  <c r="BC146" i="218" s="1"/>
  <c r="BC147" i="218" s="1"/>
  <c r="BB144" i="218"/>
  <c r="BB145" i="218" s="1"/>
  <c r="BB146" i="218" s="1"/>
  <c r="BB147" i="218" s="1"/>
  <c r="BA144" i="218"/>
  <c r="BA145" i="218" s="1"/>
  <c r="BA146" i="218" s="1"/>
  <c r="BA147" i="218" s="1"/>
  <c r="AZ144" i="218"/>
  <c r="AZ145" i="218" s="1"/>
  <c r="AZ146" i="218" s="1"/>
  <c r="AZ147" i="218" s="1"/>
  <c r="AY144" i="218"/>
  <c r="AY145" i="218" s="1"/>
  <c r="AY146" i="218" s="1"/>
  <c r="AY147" i="218" s="1"/>
  <c r="AX144" i="218"/>
  <c r="AX145" i="218" s="1"/>
  <c r="AX146" i="218" s="1"/>
  <c r="AX147" i="218" s="1"/>
  <c r="AW144" i="218"/>
  <c r="AW145" i="218" s="1"/>
  <c r="AW146" i="218" s="1"/>
  <c r="AW147" i="218" s="1"/>
  <c r="AV144" i="218"/>
  <c r="AV145" i="218" s="1"/>
  <c r="AV146" i="218" s="1"/>
  <c r="AV147" i="218" s="1"/>
  <c r="AU144" i="218"/>
  <c r="AU145" i="218" s="1"/>
  <c r="AU146" i="218" s="1"/>
  <c r="AU147" i="218" s="1"/>
  <c r="AT144" i="218"/>
  <c r="AT145" i="218" s="1"/>
  <c r="AT146" i="218" s="1"/>
  <c r="AT147" i="218" s="1"/>
  <c r="AS144" i="218"/>
  <c r="AS145" i="218" s="1"/>
  <c r="AS146" i="218" s="1"/>
  <c r="AS147" i="218" s="1"/>
  <c r="AR144" i="218"/>
  <c r="AR145" i="218" s="1"/>
  <c r="AR146" i="218" s="1"/>
  <c r="AR147" i="218" s="1"/>
  <c r="AQ144" i="218"/>
  <c r="AQ145" i="218" s="1"/>
  <c r="AQ146" i="218" s="1"/>
  <c r="AQ147" i="218" s="1"/>
  <c r="AP144" i="218"/>
  <c r="AP145" i="218" s="1"/>
  <c r="AP146" i="218" s="1"/>
  <c r="AP147" i="218" s="1"/>
  <c r="AO144" i="218"/>
  <c r="AO145" i="218" s="1"/>
  <c r="AO146" i="218" s="1"/>
  <c r="AO147" i="218" s="1"/>
  <c r="AN144" i="218"/>
  <c r="AN145" i="218" s="1"/>
  <c r="AN146" i="218" s="1"/>
  <c r="AN147" i="218" s="1"/>
  <c r="AM144" i="218"/>
  <c r="AM145" i="218" s="1"/>
  <c r="AM146" i="218" s="1"/>
  <c r="AM147" i="218" s="1"/>
  <c r="AL144" i="218"/>
  <c r="AL145" i="218" s="1"/>
  <c r="AL146" i="218" s="1"/>
  <c r="AL147" i="218" s="1"/>
  <c r="AK144" i="218"/>
  <c r="AK145" i="218" s="1"/>
  <c r="AK146" i="218" s="1"/>
  <c r="AK147" i="218" s="1"/>
  <c r="AJ144" i="218"/>
  <c r="AJ145" i="218" s="1"/>
  <c r="AJ146" i="218" s="1"/>
  <c r="AJ147" i="218" s="1"/>
  <c r="AG144" i="218"/>
  <c r="C143" i="218"/>
  <c r="D143" i="218" s="1"/>
  <c r="E143" i="218" s="1"/>
  <c r="F143" i="218" s="1"/>
  <c r="G143" i="218" s="1"/>
  <c r="H143" i="218" s="1"/>
  <c r="I143" i="218" s="1"/>
  <c r="J143" i="218" s="1"/>
  <c r="K143" i="218" s="1"/>
  <c r="L143" i="218" s="1"/>
  <c r="M143" i="218" s="1"/>
  <c r="N143" i="218" s="1"/>
  <c r="O143" i="218" s="1"/>
  <c r="P143" i="218" s="1"/>
  <c r="Q143" i="218" s="1"/>
  <c r="R143" i="218" s="1"/>
  <c r="S143" i="218" s="1"/>
  <c r="T143" i="218" s="1"/>
  <c r="U143" i="218" s="1"/>
  <c r="V143" i="218" s="1"/>
  <c r="W143" i="218" s="1"/>
  <c r="X143" i="218" s="1"/>
  <c r="Y143" i="218" s="1"/>
  <c r="Z143" i="218" s="1"/>
  <c r="AA143" i="218" s="1"/>
  <c r="AB143" i="218" s="1"/>
  <c r="AC143" i="218" s="1"/>
  <c r="AD143" i="218" s="1"/>
  <c r="AE143" i="218" s="1"/>
  <c r="AF143" i="218" s="1"/>
  <c r="AG141" i="218"/>
  <c r="R32" i="218" s="1"/>
  <c r="AG140" i="218"/>
  <c r="R31" i="218" s="1"/>
  <c r="AE138" i="218"/>
  <c r="AD138" i="218"/>
  <c r="AC138" i="218"/>
  <c r="AB138" i="218"/>
  <c r="AA138" i="218"/>
  <c r="Z138" i="218"/>
  <c r="Y138" i="218"/>
  <c r="X138" i="218"/>
  <c r="W138" i="218"/>
  <c r="V138" i="218"/>
  <c r="U138" i="218"/>
  <c r="T138" i="218"/>
  <c r="S138" i="218"/>
  <c r="R138" i="218"/>
  <c r="Q138" i="218"/>
  <c r="P138" i="218"/>
  <c r="O138" i="218"/>
  <c r="N138" i="218"/>
  <c r="M138" i="218"/>
  <c r="L138" i="218"/>
  <c r="K138" i="218"/>
  <c r="J138" i="218"/>
  <c r="I138" i="218"/>
  <c r="H138" i="218"/>
  <c r="G138" i="218"/>
  <c r="F138" i="218"/>
  <c r="E138" i="218"/>
  <c r="D138" i="218"/>
  <c r="C138" i="218"/>
  <c r="B138" i="218"/>
  <c r="AG137" i="218"/>
  <c r="R28" i="218" s="1"/>
  <c r="BM136" i="218"/>
  <c r="BM137" i="218" s="1"/>
  <c r="BM138" i="218" s="1"/>
  <c r="BM139" i="218" s="1"/>
  <c r="BL136" i="218"/>
  <c r="BL137" i="218" s="1"/>
  <c r="BL138" i="218" s="1"/>
  <c r="BL139" i="218" s="1"/>
  <c r="BK136" i="218"/>
  <c r="BK137" i="218" s="1"/>
  <c r="BK138" i="218" s="1"/>
  <c r="BK139" i="218" s="1"/>
  <c r="BJ136" i="218"/>
  <c r="BJ137" i="218" s="1"/>
  <c r="BJ138" i="218" s="1"/>
  <c r="BJ139" i="218" s="1"/>
  <c r="BI136" i="218"/>
  <c r="BI137" i="218" s="1"/>
  <c r="BI138" i="218" s="1"/>
  <c r="BI139" i="218" s="1"/>
  <c r="BH136" i="218"/>
  <c r="BH137" i="218" s="1"/>
  <c r="BH138" i="218" s="1"/>
  <c r="BH139" i="218" s="1"/>
  <c r="BG136" i="218"/>
  <c r="BG137" i="218" s="1"/>
  <c r="BG138" i="218" s="1"/>
  <c r="BG139" i="218" s="1"/>
  <c r="BF136" i="218"/>
  <c r="BF137" i="218" s="1"/>
  <c r="BF138" i="218" s="1"/>
  <c r="BF139" i="218" s="1"/>
  <c r="BE136" i="218"/>
  <c r="BE137" i="218" s="1"/>
  <c r="BE138" i="218" s="1"/>
  <c r="BE139" i="218" s="1"/>
  <c r="BD136" i="218"/>
  <c r="BD137" i="218" s="1"/>
  <c r="BD138" i="218" s="1"/>
  <c r="BD139" i="218" s="1"/>
  <c r="BC136" i="218"/>
  <c r="BC137" i="218" s="1"/>
  <c r="BC138" i="218" s="1"/>
  <c r="BC139" i="218" s="1"/>
  <c r="BB136" i="218"/>
  <c r="BB137" i="218" s="1"/>
  <c r="BB138" i="218" s="1"/>
  <c r="BB139" i="218" s="1"/>
  <c r="BA136" i="218"/>
  <c r="BA137" i="218" s="1"/>
  <c r="BA138" i="218" s="1"/>
  <c r="BA139" i="218" s="1"/>
  <c r="AZ136" i="218"/>
  <c r="AZ137" i="218" s="1"/>
  <c r="AZ138" i="218" s="1"/>
  <c r="AZ139" i="218" s="1"/>
  <c r="AY136" i="218"/>
  <c r="AY137" i="218" s="1"/>
  <c r="AY138" i="218" s="1"/>
  <c r="AY139" i="218" s="1"/>
  <c r="AX136" i="218"/>
  <c r="AX137" i="218" s="1"/>
  <c r="AX138" i="218" s="1"/>
  <c r="AX139" i="218" s="1"/>
  <c r="AW136" i="218"/>
  <c r="AW137" i="218" s="1"/>
  <c r="AW138" i="218" s="1"/>
  <c r="AW139" i="218" s="1"/>
  <c r="AV136" i="218"/>
  <c r="AV137" i="218" s="1"/>
  <c r="AV138" i="218" s="1"/>
  <c r="AV139" i="218" s="1"/>
  <c r="AU136" i="218"/>
  <c r="AU137" i="218" s="1"/>
  <c r="AU138" i="218" s="1"/>
  <c r="AU139" i="218" s="1"/>
  <c r="AT136" i="218"/>
  <c r="AT137" i="218" s="1"/>
  <c r="AT138" i="218" s="1"/>
  <c r="AT139" i="218" s="1"/>
  <c r="AS136" i="218"/>
  <c r="AS137" i="218" s="1"/>
  <c r="AS138" i="218" s="1"/>
  <c r="AS139" i="218" s="1"/>
  <c r="AR136" i="218"/>
  <c r="AR137" i="218" s="1"/>
  <c r="AR138" i="218" s="1"/>
  <c r="AR139" i="218" s="1"/>
  <c r="AQ136" i="218"/>
  <c r="AQ137" i="218" s="1"/>
  <c r="AQ138" i="218" s="1"/>
  <c r="AQ139" i="218" s="1"/>
  <c r="AP136" i="218"/>
  <c r="AP137" i="218" s="1"/>
  <c r="AP138" i="218" s="1"/>
  <c r="AP139" i="218" s="1"/>
  <c r="AO136" i="218"/>
  <c r="AO137" i="218" s="1"/>
  <c r="AO138" i="218" s="1"/>
  <c r="AO139" i="218" s="1"/>
  <c r="AN136" i="218"/>
  <c r="AN137" i="218" s="1"/>
  <c r="AN138" i="218" s="1"/>
  <c r="AN139" i="218" s="1"/>
  <c r="AM136" i="218"/>
  <c r="AM137" i="218" s="1"/>
  <c r="AM138" i="218" s="1"/>
  <c r="AM139" i="218" s="1"/>
  <c r="AL136" i="218"/>
  <c r="AL137" i="218" s="1"/>
  <c r="AL138" i="218" s="1"/>
  <c r="AL139" i="218" s="1"/>
  <c r="AK136" i="218"/>
  <c r="AK137" i="218" s="1"/>
  <c r="AK138" i="218" s="1"/>
  <c r="AK139" i="218" s="1"/>
  <c r="AJ136" i="218"/>
  <c r="AJ137" i="218" s="1"/>
  <c r="AJ138" i="218" s="1"/>
  <c r="AJ139" i="218" s="1"/>
  <c r="AG136" i="218"/>
  <c r="R27" i="218" s="1"/>
  <c r="C135" i="218"/>
  <c r="D135" i="218" s="1"/>
  <c r="E135" i="218" s="1"/>
  <c r="F135" i="218" s="1"/>
  <c r="G135" i="218" s="1"/>
  <c r="H135" i="218" s="1"/>
  <c r="I135" i="218" s="1"/>
  <c r="J135" i="218" s="1"/>
  <c r="K135" i="218" s="1"/>
  <c r="L135" i="218" s="1"/>
  <c r="M135" i="218" s="1"/>
  <c r="N135" i="218" s="1"/>
  <c r="O135" i="218" s="1"/>
  <c r="P135" i="218" s="1"/>
  <c r="Q135" i="218" s="1"/>
  <c r="R135" i="218" s="1"/>
  <c r="S135" i="218" s="1"/>
  <c r="T135" i="218" s="1"/>
  <c r="U135" i="218" s="1"/>
  <c r="V135" i="218" s="1"/>
  <c r="W135" i="218" s="1"/>
  <c r="X135" i="218" s="1"/>
  <c r="Y135" i="218" s="1"/>
  <c r="Z135" i="218" s="1"/>
  <c r="AA135" i="218" s="1"/>
  <c r="AB135" i="218" s="1"/>
  <c r="AC135" i="218" s="1"/>
  <c r="AD135" i="218" s="1"/>
  <c r="AE135" i="218" s="1"/>
  <c r="AF135" i="218" s="1"/>
  <c r="AG133" i="218"/>
  <c r="AG132" i="218"/>
  <c r="P31" i="218" s="1"/>
  <c r="AF130" i="218"/>
  <c r="AE130" i="218"/>
  <c r="AD130" i="218"/>
  <c r="AC130" i="218"/>
  <c r="AB130" i="218"/>
  <c r="AA130" i="218"/>
  <c r="Z130" i="218"/>
  <c r="Y130" i="218"/>
  <c r="X130" i="218"/>
  <c r="W130" i="218"/>
  <c r="V130" i="218"/>
  <c r="U130" i="218"/>
  <c r="T130" i="218"/>
  <c r="S130" i="218"/>
  <c r="R130" i="218"/>
  <c r="Q130" i="218"/>
  <c r="P130" i="218"/>
  <c r="O130" i="218"/>
  <c r="N130" i="218"/>
  <c r="M130" i="218"/>
  <c r="L130" i="218"/>
  <c r="K130" i="218"/>
  <c r="J130" i="218"/>
  <c r="I130" i="218"/>
  <c r="H130" i="218"/>
  <c r="G130" i="218"/>
  <c r="F130" i="218"/>
  <c r="E130" i="218"/>
  <c r="D130" i="218"/>
  <c r="C130" i="218"/>
  <c r="B130" i="218"/>
  <c r="AG129" i="218"/>
  <c r="P28" i="218" s="1"/>
  <c r="BN128" i="218"/>
  <c r="BN129" i="218" s="1"/>
  <c r="BN130" i="218" s="1"/>
  <c r="BN131" i="218" s="1"/>
  <c r="BM128" i="218"/>
  <c r="BM129" i="218" s="1"/>
  <c r="BM130" i="218" s="1"/>
  <c r="BM131" i="218" s="1"/>
  <c r="BL128" i="218"/>
  <c r="BL129" i="218" s="1"/>
  <c r="BL130" i="218" s="1"/>
  <c r="BL131" i="218" s="1"/>
  <c r="BK128" i="218"/>
  <c r="BK129" i="218" s="1"/>
  <c r="BK130" i="218" s="1"/>
  <c r="BK131" i="218" s="1"/>
  <c r="BJ128" i="218"/>
  <c r="BJ129" i="218" s="1"/>
  <c r="BJ130" i="218" s="1"/>
  <c r="BJ131" i="218" s="1"/>
  <c r="BI128" i="218"/>
  <c r="BI129" i="218" s="1"/>
  <c r="BI130" i="218" s="1"/>
  <c r="BI131" i="218" s="1"/>
  <c r="BH128" i="218"/>
  <c r="BH129" i="218" s="1"/>
  <c r="BH130" i="218" s="1"/>
  <c r="BH131" i="218" s="1"/>
  <c r="BG128" i="218"/>
  <c r="BG129" i="218" s="1"/>
  <c r="BG130" i="218" s="1"/>
  <c r="BG131" i="218" s="1"/>
  <c r="BF128" i="218"/>
  <c r="BF129" i="218" s="1"/>
  <c r="BF130" i="218" s="1"/>
  <c r="BF131" i="218" s="1"/>
  <c r="BE128" i="218"/>
  <c r="BE129" i="218" s="1"/>
  <c r="BE130" i="218" s="1"/>
  <c r="BE131" i="218" s="1"/>
  <c r="BD128" i="218"/>
  <c r="BD129" i="218" s="1"/>
  <c r="BD130" i="218" s="1"/>
  <c r="BD131" i="218" s="1"/>
  <c r="BC128" i="218"/>
  <c r="BC129" i="218" s="1"/>
  <c r="BC130" i="218" s="1"/>
  <c r="BC131" i="218" s="1"/>
  <c r="BB128" i="218"/>
  <c r="BB129" i="218" s="1"/>
  <c r="BB130" i="218" s="1"/>
  <c r="BB131" i="218" s="1"/>
  <c r="BA128" i="218"/>
  <c r="BA129" i="218" s="1"/>
  <c r="BA130" i="218" s="1"/>
  <c r="BA131" i="218" s="1"/>
  <c r="AZ128" i="218"/>
  <c r="AZ129" i="218" s="1"/>
  <c r="AZ130" i="218" s="1"/>
  <c r="AZ131" i="218" s="1"/>
  <c r="AY128" i="218"/>
  <c r="AY129" i="218" s="1"/>
  <c r="AY130" i="218" s="1"/>
  <c r="AY131" i="218" s="1"/>
  <c r="AX128" i="218"/>
  <c r="AX129" i="218" s="1"/>
  <c r="AX130" i="218" s="1"/>
  <c r="AX131" i="218" s="1"/>
  <c r="AW128" i="218"/>
  <c r="AW129" i="218" s="1"/>
  <c r="AW130" i="218" s="1"/>
  <c r="AW131" i="218" s="1"/>
  <c r="AV128" i="218"/>
  <c r="AV129" i="218" s="1"/>
  <c r="AV130" i="218" s="1"/>
  <c r="AV131" i="218" s="1"/>
  <c r="AU128" i="218"/>
  <c r="AU129" i="218" s="1"/>
  <c r="AU130" i="218" s="1"/>
  <c r="AU131" i="218" s="1"/>
  <c r="AT128" i="218"/>
  <c r="AT129" i="218" s="1"/>
  <c r="AT130" i="218" s="1"/>
  <c r="AT131" i="218" s="1"/>
  <c r="AS128" i="218"/>
  <c r="AS129" i="218" s="1"/>
  <c r="AS130" i="218" s="1"/>
  <c r="AS131" i="218" s="1"/>
  <c r="AR128" i="218"/>
  <c r="AR129" i="218" s="1"/>
  <c r="AR130" i="218" s="1"/>
  <c r="AR131" i="218" s="1"/>
  <c r="AQ128" i="218"/>
  <c r="AQ129" i="218" s="1"/>
  <c r="AQ130" i="218" s="1"/>
  <c r="AQ131" i="218" s="1"/>
  <c r="AP128" i="218"/>
  <c r="AP129" i="218" s="1"/>
  <c r="AP130" i="218" s="1"/>
  <c r="AP131" i="218" s="1"/>
  <c r="AO128" i="218"/>
  <c r="AO129" i="218" s="1"/>
  <c r="AO130" i="218" s="1"/>
  <c r="AO131" i="218" s="1"/>
  <c r="AN128" i="218"/>
  <c r="AN129" i="218" s="1"/>
  <c r="AN130" i="218" s="1"/>
  <c r="AN131" i="218" s="1"/>
  <c r="AM128" i="218"/>
  <c r="AM129" i="218" s="1"/>
  <c r="AM130" i="218" s="1"/>
  <c r="AM131" i="218" s="1"/>
  <c r="AL128" i="218"/>
  <c r="AL129" i="218" s="1"/>
  <c r="AL130" i="218" s="1"/>
  <c r="AL131" i="218" s="1"/>
  <c r="AK128" i="218"/>
  <c r="AK129" i="218" s="1"/>
  <c r="AK130" i="218" s="1"/>
  <c r="AK131" i="218" s="1"/>
  <c r="AJ128" i="218"/>
  <c r="AJ129" i="218" s="1"/>
  <c r="AJ130" i="218" s="1"/>
  <c r="AJ131" i="218" s="1"/>
  <c r="AG128" i="218"/>
  <c r="P27" i="218" s="1"/>
  <c r="C127" i="218"/>
  <c r="D127" i="218" s="1"/>
  <c r="E127" i="218" s="1"/>
  <c r="F127" i="218" s="1"/>
  <c r="G127" i="218" s="1"/>
  <c r="H127" i="218" s="1"/>
  <c r="I127" i="218" s="1"/>
  <c r="J127" i="218" s="1"/>
  <c r="K127" i="218" s="1"/>
  <c r="L127" i="218" s="1"/>
  <c r="M127" i="218" s="1"/>
  <c r="N127" i="218" s="1"/>
  <c r="O127" i="218" s="1"/>
  <c r="P127" i="218" s="1"/>
  <c r="Q127" i="218" s="1"/>
  <c r="R127" i="218" s="1"/>
  <c r="S127" i="218" s="1"/>
  <c r="T127" i="218" s="1"/>
  <c r="U127" i="218" s="1"/>
  <c r="V127" i="218" s="1"/>
  <c r="W127" i="218" s="1"/>
  <c r="X127" i="218" s="1"/>
  <c r="Y127" i="218" s="1"/>
  <c r="Z127" i="218" s="1"/>
  <c r="AA127" i="218" s="1"/>
  <c r="AB127" i="218" s="1"/>
  <c r="AC127" i="218" s="1"/>
  <c r="AD127" i="218" s="1"/>
  <c r="AE127" i="218" s="1"/>
  <c r="AF127" i="218" s="1"/>
  <c r="AG125" i="218"/>
  <c r="AG124" i="218"/>
  <c r="N31" i="218" s="1"/>
  <c r="AF122" i="218"/>
  <c r="AE122" i="218"/>
  <c r="AD122" i="218"/>
  <c r="AC122" i="218"/>
  <c r="AB122" i="218"/>
  <c r="AA122" i="218"/>
  <c r="Z122" i="218"/>
  <c r="Y122" i="218"/>
  <c r="X122" i="218"/>
  <c r="W122" i="218"/>
  <c r="V122" i="218"/>
  <c r="U122" i="218"/>
  <c r="T122" i="218"/>
  <c r="S122" i="218"/>
  <c r="R122" i="218"/>
  <c r="Q122" i="218"/>
  <c r="P122" i="218"/>
  <c r="O122" i="218"/>
  <c r="N122" i="218"/>
  <c r="M122" i="218"/>
  <c r="L122" i="218"/>
  <c r="K122" i="218"/>
  <c r="J122" i="218"/>
  <c r="I122" i="218"/>
  <c r="H122" i="218"/>
  <c r="G122" i="218"/>
  <c r="F122" i="218"/>
  <c r="E122" i="218"/>
  <c r="D122" i="218"/>
  <c r="C122" i="218"/>
  <c r="B122" i="218"/>
  <c r="AG121" i="218"/>
  <c r="N28" i="218" s="1"/>
  <c r="BN120" i="218"/>
  <c r="BN121" i="218" s="1"/>
  <c r="BN122" i="218" s="1"/>
  <c r="BN123" i="218" s="1"/>
  <c r="BM120" i="218"/>
  <c r="BM121" i="218" s="1"/>
  <c r="BM122" i="218" s="1"/>
  <c r="BM123" i="218" s="1"/>
  <c r="BL120" i="218"/>
  <c r="BL121" i="218" s="1"/>
  <c r="BL122" i="218" s="1"/>
  <c r="BL123" i="218" s="1"/>
  <c r="BK120" i="218"/>
  <c r="BK121" i="218" s="1"/>
  <c r="BK122" i="218" s="1"/>
  <c r="BK123" i="218" s="1"/>
  <c r="BJ120" i="218"/>
  <c r="BJ121" i="218" s="1"/>
  <c r="BJ122" i="218" s="1"/>
  <c r="BJ123" i="218" s="1"/>
  <c r="BI120" i="218"/>
  <c r="BI121" i="218" s="1"/>
  <c r="BI122" i="218" s="1"/>
  <c r="BI123" i="218" s="1"/>
  <c r="BH120" i="218"/>
  <c r="BH121" i="218" s="1"/>
  <c r="BH122" i="218" s="1"/>
  <c r="BH123" i="218" s="1"/>
  <c r="BG120" i="218"/>
  <c r="BG121" i="218" s="1"/>
  <c r="BG122" i="218" s="1"/>
  <c r="BG123" i="218" s="1"/>
  <c r="BF120" i="218"/>
  <c r="BF121" i="218" s="1"/>
  <c r="BF122" i="218" s="1"/>
  <c r="BF123" i="218" s="1"/>
  <c r="BE120" i="218"/>
  <c r="BE121" i="218" s="1"/>
  <c r="BE122" i="218" s="1"/>
  <c r="BE123" i="218" s="1"/>
  <c r="BD120" i="218"/>
  <c r="BD121" i="218" s="1"/>
  <c r="BD122" i="218" s="1"/>
  <c r="BD123" i="218" s="1"/>
  <c r="BC120" i="218"/>
  <c r="BC121" i="218" s="1"/>
  <c r="BC122" i="218" s="1"/>
  <c r="BC123" i="218" s="1"/>
  <c r="BB120" i="218"/>
  <c r="BB121" i="218" s="1"/>
  <c r="BB122" i="218" s="1"/>
  <c r="BB123" i="218" s="1"/>
  <c r="BA120" i="218"/>
  <c r="BA121" i="218" s="1"/>
  <c r="BA122" i="218" s="1"/>
  <c r="BA123" i="218" s="1"/>
  <c r="AZ120" i="218"/>
  <c r="AZ121" i="218" s="1"/>
  <c r="AZ122" i="218" s="1"/>
  <c r="AZ123" i="218" s="1"/>
  <c r="AY120" i="218"/>
  <c r="AY121" i="218" s="1"/>
  <c r="AY122" i="218" s="1"/>
  <c r="AY123" i="218" s="1"/>
  <c r="AX120" i="218"/>
  <c r="AX121" i="218" s="1"/>
  <c r="AX122" i="218" s="1"/>
  <c r="AX123" i="218" s="1"/>
  <c r="AW120" i="218"/>
  <c r="AW121" i="218" s="1"/>
  <c r="AW122" i="218" s="1"/>
  <c r="AW123" i="218" s="1"/>
  <c r="AV120" i="218"/>
  <c r="AV121" i="218" s="1"/>
  <c r="AV122" i="218" s="1"/>
  <c r="AV123" i="218" s="1"/>
  <c r="AU120" i="218"/>
  <c r="AU121" i="218" s="1"/>
  <c r="AU122" i="218" s="1"/>
  <c r="AU123" i="218" s="1"/>
  <c r="AT120" i="218"/>
  <c r="AT121" i="218" s="1"/>
  <c r="AT122" i="218" s="1"/>
  <c r="AT123" i="218" s="1"/>
  <c r="AS120" i="218"/>
  <c r="AS121" i="218" s="1"/>
  <c r="AS122" i="218" s="1"/>
  <c r="AS123" i="218" s="1"/>
  <c r="AR120" i="218"/>
  <c r="AR121" i="218" s="1"/>
  <c r="AR122" i="218" s="1"/>
  <c r="AR123" i="218" s="1"/>
  <c r="AQ120" i="218"/>
  <c r="AQ121" i="218" s="1"/>
  <c r="AQ122" i="218" s="1"/>
  <c r="AQ123" i="218" s="1"/>
  <c r="AP120" i="218"/>
  <c r="AP121" i="218" s="1"/>
  <c r="AP122" i="218" s="1"/>
  <c r="AP123" i="218" s="1"/>
  <c r="AO120" i="218"/>
  <c r="AO121" i="218" s="1"/>
  <c r="AO122" i="218" s="1"/>
  <c r="AO123" i="218" s="1"/>
  <c r="AN120" i="218"/>
  <c r="AN121" i="218" s="1"/>
  <c r="AN122" i="218" s="1"/>
  <c r="AN123" i="218" s="1"/>
  <c r="AM120" i="218"/>
  <c r="AM121" i="218" s="1"/>
  <c r="AM122" i="218" s="1"/>
  <c r="AM123" i="218" s="1"/>
  <c r="AL120" i="218"/>
  <c r="AL121" i="218" s="1"/>
  <c r="AL122" i="218" s="1"/>
  <c r="AL123" i="218" s="1"/>
  <c r="AK120" i="218"/>
  <c r="AK121" i="218" s="1"/>
  <c r="AK122" i="218" s="1"/>
  <c r="AK123" i="218" s="1"/>
  <c r="AJ120" i="218"/>
  <c r="AJ121" i="218" s="1"/>
  <c r="AJ122" i="218" s="1"/>
  <c r="AJ123" i="218" s="1"/>
  <c r="AG120" i="218"/>
  <c r="N27" i="218" s="1"/>
  <c r="C119" i="218"/>
  <c r="D119" i="218" s="1"/>
  <c r="E119" i="218" s="1"/>
  <c r="F119" i="218" s="1"/>
  <c r="G119" i="218" s="1"/>
  <c r="H119" i="218" s="1"/>
  <c r="I119" i="218" s="1"/>
  <c r="J119" i="218" s="1"/>
  <c r="K119" i="218" s="1"/>
  <c r="L119" i="218" s="1"/>
  <c r="M119" i="218" s="1"/>
  <c r="N119" i="218" s="1"/>
  <c r="O119" i="218" s="1"/>
  <c r="P119" i="218" s="1"/>
  <c r="Q119" i="218" s="1"/>
  <c r="R119" i="218" s="1"/>
  <c r="S119" i="218" s="1"/>
  <c r="T119" i="218" s="1"/>
  <c r="U119" i="218" s="1"/>
  <c r="V119" i="218" s="1"/>
  <c r="W119" i="218" s="1"/>
  <c r="X119" i="218" s="1"/>
  <c r="Y119" i="218" s="1"/>
  <c r="Z119" i="218" s="1"/>
  <c r="AA119" i="218" s="1"/>
  <c r="AB119" i="218" s="1"/>
  <c r="AC119" i="218" s="1"/>
  <c r="AD119" i="218" s="1"/>
  <c r="AE119" i="218" s="1"/>
  <c r="AF119" i="218" s="1"/>
  <c r="AG107" i="218"/>
  <c r="L32" i="218" s="1"/>
  <c r="AG106" i="218"/>
  <c r="L31" i="218" s="1"/>
  <c r="AE104" i="218"/>
  <c r="AD104" i="218"/>
  <c r="AC104" i="218"/>
  <c r="AB104" i="218"/>
  <c r="AA104" i="218"/>
  <c r="Z104" i="218"/>
  <c r="Y104" i="218"/>
  <c r="X104" i="218"/>
  <c r="W104" i="218"/>
  <c r="V104" i="218"/>
  <c r="U104" i="218"/>
  <c r="T104" i="218"/>
  <c r="S104" i="218"/>
  <c r="R104" i="218"/>
  <c r="Q104" i="218"/>
  <c r="P104" i="218"/>
  <c r="O104" i="218"/>
  <c r="N104" i="218"/>
  <c r="M104" i="218"/>
  <c r="L104" i="218"/>
  <c r="K104" i="218"/>
  <c r="J104" i="218"/>
  <c r="I104" i="218"/>
  <c r="H104" i="218"/>
  <c r="G104" i="218"/>
  <c r="F104" i="218"/>
  <c r="E104" i="218"/>
  <c r="D104" i="218"/>
  <c r="C104" i="218"/>
  <c r="B104" i="218"/>
  <c r="AG103" i="218"/>
  <c r="BM102" i="218"/>
  <c r="BM103" i="218" s="1"/>
  <c r="BM104" i="218" s="1"/>
  <c r="BM105" i="218" s="1"/>
  <c r="BL102" i="218"/>
  <c r="BL103" i="218" s="1"/>
  <c r="BL104" i="218" s="1"/>
  <c r="BL105" i="218" s="1"/>
  <c r="BK102" i="218"/>
  <c r="BK103" i="218" s="1"/>
  <c r="BK104" i="218" s="1"/>
  <c r="BK105" i="218" s="1"/>
  <c r="BJ102" i="218"/>
  <c r="BJ103" i="218" s="1"/>
  <c r="BJ104" i="218" s="1"/>
  <c r="BJ105" i="218" s="1"/>
  <c r="BI102" i="218"/>
  <c r="BI103" i="218" s="1"/>
  <c r="BI104" i="218" s="1"/>
  <c r="BI105" i="218" s="1"/>
  <c r="BH102" i="218"/>
  <c r="BH103" i="218" s="1"/>
  <c r="BH104" i="218" s="1"/>
  <c r="BH105" i="218" s="1"/>
  <c r="BG102" i="218"/>
  <c r="BG103" i="218" s="1"/>
  <c r="BG104" i="218" s="1"/>
  <c r="BG105" i="218" s="1"/>
  <c r="BF102" i="218"/>
  <c r="BF103" i="218" s="1"/>
  <c r="BF104" i="218" s="1"/>
  <c r="BF105" i="218" s="1"/>
  <c r="BE102" i="218"/>
  <c r="BE103" i="218" s="1"/>
  <c r="BE104" i="218" s="1"/>
  <c r="BE105" i="218" s="1"/>
  <c r="BD102" i="218"/>
  <c r="BD103" i="218" s="1"/>
  <c r="BD104" i="218" s="1"/>
  <c r="BD105" i="218" s="1"/>
  <c r="BC102" i="218"/>
  <c r="BC103" i="218" s="1"/>
  <c r="BC104" i="218" s="1"/>
  <c r="BC105" i="218" s="1"/>
  <c r="BB102" i="218"/>
  <c r="BB103" i="218" s="1"/>
  <c r="BB104" i="218" s="1"/>
  <c r="BB105" i="218" s="1"/>
  <c r="BA102" i="218"/>
  <c r="BA103" i="218" s="1"/>
  <c r="BA104" i="218" s="1"/>
  <c r="BA105" i="218" s="1"/>
  <c r="AZ102" i="218"/>
  <c r="AZ103" i="218" s="1"/>
  <c r="AZ104" i="218" s="1"/>
  <c r="AZ105" i="218" s="1"/>
  <c r="AY102" i="218"/>
  <c r="AY103" i="218" s="1"/>
  <c r="AY104" i="218" s="1"/>
  <c r="AY105" i="218" s="1"/>
  <c r="AX102" i="218"/>
  <c r="AX103" i="218" s="1"/>
  <c r="AX104" i="218" s="1"/>
  <c r="AX105" i="218" s="1"/>
  <c r="AW102" i="218"/>
  <c r="AW103" i="218" s="1"/>
  <c r="AW104" i="218" s="1"/>
  <c r="AW105" i="218" s="1"/>
  <c r="AV102" i="218"/>
  <c r="AV103" i="218" s="1"/>
  <c r="AV104" i="218" s="1"/>
  <c r="AV105" i="218" s="1"/>
  <c r="AU102" i="218"/>
  <c r="AU103" i="218" s="1"/>
  <c r="AU104" i="218" s="1"/>
  <c r="AU105" i="218" s="1"/>
  <c r="AT102" i="218"/>
  <c r="AT103" i="218" s="1"/>
  <c r="AT104" i="218" s="1"/>
  <c r="AT105" i="218" s="1"/>
  <c r="AS102" i="218"/>
  <c r="AS103" i="218" s="1"/>
  <c r="AS104" i="218" s="1"/>
  <c r="AS105" i="218" s="1"/>
  <c r="AR102" i="218"/>
  <c r="AR103" i="218" s="1"/>
  <c r="AR104" i="218" s="1"/>
  <c r="AR105" i="218" s="1"/>
  <c r="AQ102" i="218"/>
  <c r="AQ103" i="218" s="1"/>
  <c r="AQ104" i="218" s="1"/>
  <c r="AQ105" i="218" s="1"/>
  <c r="AP102" i="218"/>
  <c r="AP103" i="218" s="1"/>
  <c r="AP104" i="218" s="1"/>
  <c r="AP105" i="218" s="1"/>
  <c r="AO102" i="218"/>
  <c r="AO103" i="218" s="1"/>
  <c r="AO104" i="218" s="1"/>
  <c r="AO105" i="218" s="1"/>
  <c r="AN102" i="218"/>
  <c r="AN103" i="218" s="1"/>
  <c r="AN104" i="218" s="1"/>
  <c r="AN105" i="218" s="1"/>
  <c r="AM102" i="218"/>
  <c r="AM103" i="218" s="1"/>
  <c r="AM104" i="218" s="1"/>
  <c r="AM105" i="218" s="1"/>
  <c r="AL102" i="218"/>
  <c r="AL103" i="218" s="1"/>
  <c r="AL104" i="218" s="1"/>
  <c r="AL105" i="218" s="1"/>
  <c r="AK102" i="218"/>
  <c r="AK103" i="218" s="1"/>
  <c r="AK104" i="218" s="1"/>
  <c r="AK105" i="218" s="1"/>
  <c r="AJ102" i="218"/>
  <c r="AJ103" i="218" s="1"/>
  <c r="AJ104" i="218" s="1"/>
  <c r="AJ105" i="218" s="1"/>
  <c r="AG102" i="218"/>
  <c r="C101" i="218"/>
  <c r="D101" i="218" s="1"/>
  <c r="E101" i="218" s="1"/>
  <c r="F101" i="218" s="1"/>
  <c r="G101" i="218" s="1"/>
  <c r="H101" i="218" s="1"/>
  <c r="I101" i="218" s="1"/>
  <c r="J101" i="218" s="1"/>
  <c r="K101" i="218" s="1"/>
  <c r="L101" i="218" s="1"/>
  <c r="M101" i="218" s="1"/>
  <c r="N101" i="218" s="1"/>
  <c r="O101" i="218" s="1"/>
  <c r="P101" i="218" s="1"/>
  <c r="Q101" i="218" s="1"/>
  <c r="R101" i="218" s="1"/>
  <c r="S101" i="218" s="1"/>
  <c r="T101" i="218" s="1"/>
  <c r="U101" i="218" s="1"/>
  <c r="V101" i="218" s="1"/>
  <c r="W101" i="218" s="1"/>
  <c r="X101" i="218" s="1"/>
  <c r="Y101" i="218" s="1"/>
  <c r="Z101" i="218" s="1"/>
  <c r="AA101" i="218" s="1"/>
  <c r="AB101" i="218" s="1"/>
  <c r="AC101" i="218" s="1"/>
  <c r="AD101" i="218" s="1"/>
  <c r="AE101" i="218" s="1"/>
  <c r="AF101" i="218" s="1"/>
  <c r="AG99" i="218"/>
  <c r="J32" i="218" s="1"/>
  <c r="AG98" i="218"/>
  <c r="J31" i="218" s="1"/>
  <c r="AF96" i="218"/>
  <c r="AE96" i="218"/>
  <c r="AD96" i="218"/>
  <c r="AC96" i="218"/>
  <c r="AB96" i="218"/>
  <c r="AA96" i="218"/>
  <c r="Z96" i="218"/>
  <c r="Y96" i="218"/>
  <c r="X96" i="218"/>
  <c r="W96" i="218"/>
  <c r="V96" i="218"/>
  <c r="U96" i="218"/>
  <c r="T96" i="218"/>
  <c r="S96" i="218"/>
  <c r="R96" i="218"/>
  <c r="Q96" i="218"/>
  <c r="P96" i="218"/>
  <c r="O96" i="218"/>
  <c r="N96" i="218"/>
  <c r="M96" i="218"/>
  <c r="L96" i="218"/>
  <c r="K96" i="218"/>
  <c r="J96" i="218"/>
  <c r="I96" i="218"/>
  <c r="H96" i="218"/>
  <c r="G96" i="218"/>
  <c r="F96" i="218"/>
  <c r="E96" i="218"/>
  <c r="D96" i="218"/>
  <c r="C96" i="218"/>
  <c r="B96" i="218"/>
  <c r="AG95" i="218"/>
  <c r="J28" i="218" s="1"/>
  <c r="BN94" i="218"/>
  <c r="BN95" i="218" s="1"/>
  <c r="BN96" i="218" s="1"/>
  <c r="BN97" i="218" s="1"/>
  <c r="BM94" i="218"/>
  <c r="BM95" i="218" s="1"/>
  <c r="BM96" i="218" s="1"/>
  <c r="BM97" i="218" s="1"/>
  <c r="BL94" i="218"/>
  <c r="BL95" i="218" s="1"/>
  <c r="BL96" i="218" s="1"/>
  <c r="BL97" i="218" s="1"/>
  <c r="BK94" i="218"/>
  <c r="BK95" i="218" s="1"/>
  <c r="BK96" i="218" s="1"/>
  <c r="BK97" i="218" s="1"/>
  <c r="BJ94" i="218"/>
  <c r="BJ95" i="218" s="1"/>
  <c r="BJ96" i="218" s="1"/>
  <c r="BJ97" i="218" s="1"/>
  <c r="BI94" i="218"/>
  <c r="BI95" i="218" s="1"/>
  <c r="BI96" i="218" s="1"/>
  <c r="BI97" i="218" s="1"/>
  <c r="BH94" i="218"/>
  <c r="BH95" i="218" s="1"/>
  <c r="BH96" i="218" s="1"/>
  <c r="BH97" i="218" s="1"/>
  <c r="BG94" i="218"/>
  <c r="BG95" i="218" s="1"/>
  <c r="BG96" i="218" s="1"/>
  <c r="BG97" i="218" s="1"/>
  <c r="BF94" i="218"/>
  <c r="BF95" i="218" s="1"/>
  <c r="BF96" i="218" s="1"/>
  <c r="BF97" i="218" s="1"/>
  <c r="BE94" i="218"/>
  <c r="BE95" i="218" s="1"/>
  <c r="BE96" i="218" s="1"/>
  <c r="BE97" i="218" s="1"/>
  <c r="BD94" i="218"/>
  <c r="BD95" i="218" s="1"/>
  <c r="BD96" i="218" s="1"/>
  <c r="BD97" i="218" s="1"/>
  <c r="BC94" i="218"/>
  <c r="BC95" i="218" s="1"/>
  <c r="BC96" i="218" s="1"/>
  <c r="BC97" i="218" s="1"/>
  <c r="BB94" i="218"/>
  <c r="BB95" i="218" s="1"/>
  <c r="BB96" i="218" s="1"/>
  <c r="BB97" i="218" s="1"/>
  <c r="BA94" i="218"/>
  <c r="BA95" i="218" s="1"/>
  <c r="BA96" i="218" s="1"/>
  <c r="BA97" i="218" s="1"/>
  <c r="AZ94" i="218"/>
  <c r="AZ95" i="218" s="1"/>
  <c r="AZ96" i="218" s="1"/>
  <c r="AZ97" i="218" s="1"/>
  <c r="AY94" i="218"/>
  <c r="AY95" i="218" s="1"/>
  <c r="AY96" i="218" s="1"/>
  <c r="AY97" i="218" s="1"/>
  <c r="AX94" i="218"/>
  <c r="AX95" i="218" s="1"/>
  <c r="AX96" i="218" s="1"/>
  <c r="AX97" i="218" s="1"/>
  <c r="AW94" i="218"/>
  <c r="AW95" i="218" s="1"/>
  <c r="AW96" i="218" s="1"/>
  <c r="AW97" i="218" s="1"/>
  <c r="AV94" i="218"/>
  <c r="AV95" i="218" s="1"/>
  <c r="AV96" i="218" s="1"/>
  <c r="AV97" i="218" s="1"/>
  <c r="AU94" i="218"/>
  <c r="AU95" i="218" s="1"/>
  <c r="AU96" i="218" s="1"/>
  <c r="AU97" i="218" s="1"/>
  <c r="AT94" i="218"/>
  <c r="AT95" i="218" s="1"/>
  <c r="AT96" i="218" s="1"/>
  <c r="AT97" i="218" s="1"/>
  <c r="AS94" i="218"/>
  <c r="AS95" i="218" s="1"/>
  <c r="AS96" i="218" s="1"/>
  <c r="AS97" i="218" s="1"/>
  <c r="AR94" i="218"/>
  <c r="AR95" i="218" s="1"/>
  <c r="AR96" i="218" s="1"/>
  <c r="AR97" i="218" s="1"/>
  <c r="AQ94" i="218"/>
  <c r="AQ95" i="218" s="1"/>
  <c r="AQ96" i="218" s="1"/>
  <c r="AQ97" i="218" s="1"/>
  <c r="AP94" i="218"/>
  <c r="AP95" i="218" s="1"/>
  <c r="AP96" i="218" s="1"/>
  <c r="AP97" i="218" s="1"/>
  <c r="AO94" i="218"/>
  <c r="AO95" i="218" s="1"/>
  <c r="AO96" i="218" s="1"/>
  <c r="AO97" i="218" s="1"/>
  <c r="AN94" i="218"/>
  <c r="AN95" i="218" s="1"/>
  <c r="AN96" i="218" s="1"/>
  <c r="AN97" i="218" s="1"/>
  <c r="AM94" i="218"/>
  <c r="AM95" i="218" s="1"/>
  <c r="AM96" i="218" s="1"/>
  <c r="AM97" i="218" s="1"/>
  <c r="AL94" i="218"/>
  <c r="AL95" i="218" s="1"/>
  <c r="AL96" i="218" s="1"/>
  <c r="AL97" i="218" s="1"/>
  <c r="AK94" i="218"/>
  <c r="AK95" i="218" s="1"/>
  <c r="AK96" i="218" s="1"/>
  <c r="AK97" i="218" s="1"/>
  <c r="AJ94" i="218"/>
  <c r="AJ95" i="218" s="1"/>
  <c r="AJ96" i="218" s="1"/>
  <c r="AJ97" i="218" s="1"/>
  <c r="AG94" i="218"/>
  <c r="J27" i="218" s="1"/>
  <c r="J29" i="218" s="1"/>
  <c r="C93" i="218"/>
  <c r="D93" i="218" s="1"/>
  <c r="E93" i="218" s="1"/>
  <c r="F93" i="218" s="1"/>
  <c r="G93" i="218" s="1"/>
  <c r="H93" i="218" s="1"/>
  <c r="I93" i="218" s="1"/>
  <c r="J93" i="218" s="1"/>
  <c r="K93" i="218" s="1"/>
  <c r="L93" i="218" s="1"/>
  <c r="M93" i="218" s="1"/>
  <c r="N93" i="218" s="1"/>
  <c r="O93" i="218" s="1"/>
  <c r="P93" i="218" s="1"/>
  <c r="Q93" i="218" s="1"/>
  <c r="R93" i="218" s="1"/>
  <c r="S93" i="218" s="1"/>
  <c r="T93" i="218" s="1"/>
  <c r="U93" i="218" s="1"/>
  <c r="V93" i="218" s="1"/>
  <c r="W93" i="218" s="1"/>
  <c r="X93" i="218" s="1"/>
  <c r="Y93" i="218" s="1"/>
  <c r="Z93" i="218" s="1"/>
  <c r="AA93" i="218" s="1"/>
  <c r="AB93" i="218" s="1"/>
  <c r="AC93" i="218" s="1"/>
  <c r="AD93" i="218" s="1"/>
  <c r="AE93" i="218" s="1"/>
  <c r="AF93" i="218" s="1"/>
  <c r="AG91" i="218"/>
  <c r="AG90" i="218"/>
  <c r="H31" i="218" s="1"/>
  <c r="AE88" i="218"/>
  <c r="AD88" i="218"/>
  <c r="AC88" i="218"/>
  <c r="AB88" i="218"/>
  <c r="AA88" i="218"/>
  <c r="Z88" i="218"/>
  <c r="Y88" i="218"/>
  <c r="X88" i="218"/>
  <c r="W88" i="218"/>
  <c r="V88" i="218"/>
  <c r="U88" i="218"/>
  <c r="T88" i="218"/>
  <c r="S88" i="218"/>
  <c r="R88" i="218"/>
  <c r="Q88" i="218"/>
  <c r="P88" i="218"/>
  <c r="O88" i="218"/>
  <c r="N88" i="218"/>
  <c r="M88" i="218"/>
  <c r="L88" i="218"/>
  <c r="K88" i="218"/>
  <c r="J88" i="218"/>
  <c r="I88" i="218"/>
  <c r="H88" i="218"/>
  <c r="G88" i="218"/>
  <c r="F88" i="218"/>
  <c r="E88" i="218"/>
  <c r="D88" i="218"/>
  <c r="C88" i="218"/>
  <c r="B88" i="218"/>
  <c r="AG87" i="218"/>
  <c r="BM86" i="218"/>
  <c r="BM87" i="218" s="1"/>
  <c r="BM88" i="218" s="1"/>
  <c r="BM89" i="218" s="1"/>
  <c r="BL86" i="218"/>
  <c r="BL87" i="218" s="1"/>
  <c r="BL88" i="218" s="1"/>
  <c r="BL89" i="218" s="1"/>
  <c r="BK86" i="218"/>
  <c r="BK87" i="218" s="1"/>
  <c r="BK88" i="218" s="1"/>
  <c r="BK89" i="218" s="1"/>
  <c r="BJ86" i="218"/>
  <c r="BJ87" i="218" s="1"/>
  <c r="BJ88" i="218" s="1"/>
  <c r="BJ89" i="218" s="1"/>
  <c r="BI86" i="218"/>
  <c r="BI87" i="218" s="1"/>
  <c r="BI88" i="218" s="1"/>
  <c r="BI89" i="218" s="1"/>
  <c r="BH86" i="218"/>
  <c r="BH87" i="218" s="1"/>
  <c r="BH88" i="218" s="1"/>
  <c r="BH89" i="218" s="1"/>
  <c r="BG86" i="218"/>
  <c r="BG87" i="218" s="1"/>
  <c r="BG88" i="218" s="1"/>
  <c r="BG89" i="218" s="1"/>
  <c r="BF86" i="218"/>
  <c r="BF87" i="218" s="1"/>
  <c r="BF88" i="218" s="1"/>
  <c r="BF89" i="218" s="1"/>
  <c r="BE86" i="218"/>
  <c r="BE87" i="218" s="1"/>
  <c r="BE88" i="218" s="1"/>
  <c r="BE89" i="218" s="1"/>
  <c r="BD86" i="218"/>
  <c r="BD87" i="218" s="1"/>
  <c r="BD88" i="218" s="1"/>
  <c r="BD89" i="218" s="1"/>
  <c r="BC86" i="218"/>
  <c r="BC87" i="218" s="1"/>
  <c r="BC88" i="218" s="1"/>
  <c r="BC89" i="218" s="1"/>
  <c r="BB86" i="218"/>
  <c r="BB87" i="218" s="1"/>
  <c r="BB88" i="218" s="1"/>
  <c r="BB89" i="218" s="1"/>
  <c r="BA86" i="218"/>
  <c r="BA87" i="218" s="1"/>
  <c r="BA88" i="218" s="1"/>
  <c r="BA89" i="218" s="1"/>
  <c r="AZ86" i="218"/>
  <c r="AZ87" i="218" s="1"/>
  <c r="AZ88" i="218" s="1"/>
  <c r="AZ89" i="218" s="1"/>
  <c r="AY86" i="218"/>
  <c r="AY87" i="218" s="1"/>
  <c r="AY88" i="218" s="1"/>
  <c r="AY89" i="218" s="1"/>
  <c r="AX86" i="218"/>
  <c r="AX87" i="218" s="1"/>
  <c r="AX88" i="218" s="1"/>
  <c r="AX89" i="218" s="1"/>
  <c r="AW86" i="218"/>
  <c r="AW87" i="218" s="1"/>
  <c r="AW88" i="218" s="1"/>
  <c r="AW89" i="218" s="1"/>
  <c r="AV86" i="218"/>
  <c r="AV87" i="218" s="1"/>
  <c r="AV88" i="218" s="1"/>
  <c r="AV89" i="218" s="1"/>
  <c r="AU86" i="218"/>
  <c r="AU87" i="218" s="1"/>
  <c r="AU88" i="218" s="1"/>
  <c r="AU89" i="218" s="1"/>
  <c r="AT86" i="218"/>
  <c r="AT87" i="218" s="1"/>
  <c r="AT88" i="218" s="1"/>
  <c r="AT89" i="218" s="1"/>
  <c r="AS86" i="218"/>
  <c r="AS87" i="218" s="1"/>
  <c r="AS88" i="218" s="1"/>
  <c r="AS89" i="218" s="1"/>
  <c r="AR86" i="218"/>
  <c r="AR87" i="218" s="1"/>
  <c r="AR88" i="218" s="1"/>
  <c r="AR89" i="218" s="1"/>
  <c r="AQ86" i="218"/>
  <c r="AQ87" i="218" s="1"/>
  <c r="AQ88" i="218" s="1"/>
  <c r="AQ89" i="218" s="1"/>
  <c r="AP86" i="218"/>
  <c r="AP87" i="218" s="1"/>
  <c r="AP88" i="218" s="1"/>
  <c r="AP89" i="218" s="1"/>
  <c r="AO86" i="218"/>
  <c r="AO87" i="218" s="1"/>
  <c r="AO88" i="218" s="1"/>
  <c r="AO89" i="218" s="1"/>
  <c r="AN86" i="218"/>
  <c r="AN87" i="218" s="1"/>
  <c r="AN88" i="218" s="1"/>
  <c r="AN89" i="218" s="1"/>
  <c r="AM86" i="218"/>
  <c r="AM87" i="218" s="1"/>
  <c r="AM88" i="218" s="1"/>
  <c r="AM89" i="218" s="1"/>
  <c r="AL86" i="218"/>
  <c r="AL87" i="218" s="1"/>
  <c r="AL88" i="218" s="1"/>
  <c r="AL89" i="218" s="1"/>
  <c r="AK86" i="218"/>
  <c r="AK87" i="218" s="1"/>
  <c r="AK88" i="218" s="1"/>
  <c r="AK89" i="218" s="1"/>
  <c r="AJ86" i="218"/>
  <c r="AJ87" i="218" s="1"/>
  <c r="AJ88" i="218" s="1"/>
  <c r="AJ89" i="218" s="1"/>
  <c r="AG86" i="218"/>
  <c r="H27" i="218" s="1"/>
  <c r="C85" i="218"/>
  <c r="D85" i="218" s="1"/>
  <c r="E85" i="218" s="1"/>
  <c r="F85" i="218" s="1"/>
  <c r="G85" i="218" s="1"/>
  <c r="H85" i="218" s="1"/>
  <c r="I85" i="218" s="1"/>
  <c r="J85" i="218" s="1"/>
  <c r="K85" i="218" s="1"/>
  <c r="L85" i="218" s="1"/>
  <c r="M85" i="218" s="1"/>
  <c r="N85" i="218" s="1"/>
  <c r="O85" i="218" s="1"/>
  <c r="P85" i="218" s="1"/>
  <c r="Q85" i="218" s="1"/>
  <c r="R85" i="218" s="1"/>
  <c r="S85" i="218" s="1"/>
  <c r="T85" i="218" s="1"/>
  <c r="U85" i="218" s="1"/>
  <c r="V85" i="218" s="1"/>
  <c r="W85" i="218" s="1"/>
  <c r="X85" i="218" s="1"/>
  <c r="Y85" i="218" s="1"/>
  <c r="Z85" i="218" s="1"/>
  <c r="AA85" i="218" s="1"/>
  <c r="AB85" i="218" s="1"/>
  <c r="AC85" i="218" s="1"/>
  <c r="AD85" i="218" s="1"/>
  <c r="AE85" i="218" s="1"/>
  <c r="AF85" i="218" s="1"/>
  <c r="AG83" i="218"/>
  <c r="F32" i="218" s="1"/>
  <c r="AG82" i="218"/>
  <c r="F31" i="218" s="1"/>
  <c r="AF80" i="218"/>
  <c r="AE80" i="218"/>
  <c r="AD80" i="218"/>
  <c r="AC80" i="218"/>
  <c r="AB80" i="218"/>
  <c r="AA80" i="218"/>
  <c r="Z80" i="218"/>
  <c r="Y80" i="218"/>
  <c r="X80" i="218"/>
  <c r="W80" i="218"/>
  <c r="V80" i="218"/>
  <c r="U80" i="218"/>
  <c r="T80" i="218"/>
  <c r="S80" i="218"/>
  <c r="R80" i="218"/>
  <c r="Q80" i="218"/>
  <c r="P80" i="218"/>
  <c r="O80" i="218"/>
  <c r="N80" i="218"/>
  <c r="M80" i="218"/>
  <c r="L80" i="218"/>
  <c r="K80" i="218"/>
  <c r="J80" i="218"/>
  <c r="I80" i="218"/>
  <c r="H80" i="218"/>
  <c r="G80" i="218"/>
  <c r="F80" i="218"/>
  <c r="E80" i="218"/>
  <c r="D80" i="218"/>
  <c r="C80" i="218"/>
  <c r="B80" i="218"/>
  <c r="AG79" i="218"/>
  <c r="F28" i="218" s="1"/>
  <c r="BN78" i="218"/>
  <c r="BN79" i="218" s="1"/>
  <c r="BN80" i="218" s="1"/>
  <c r="BN81" i="218" s="1"/>
  <c r="BM78" i="218"/>
  <c r="BM79" i="218" s="1"/>
  <c r="BM80" i="218" s="1"/>
  <c r="BM81" i="218" s="1"/>
  <c r="BL78" i="218"/>
  <c r="BL79" i="218" s="1"/>
  <c r="BL80" i="218" s="1"/>
  <c r="BL81" i="218" s="1"/>
  <c r="BK78" i="218"/>
  <c r="BK79" i="218" s="1"/>
  <c r="BK80" i="218" s="1"/>
  <c r="BK81" i="218" s="1"/>
  <c r="BJ78" i="218"/>
  <c r="BJ79" i="218" s="1"/>
  <c r="BJ80" i="218" s="1"/>
  <c r="BJ81" i="218" s="1"/>
  <c r="BI78" i="218"/>
  <c r="BI79" i="218" s="1"/>
  <c r="BI80" i="218" s="1"/>
  <c r="BI81" i="218" s="1"/>
  <c r="BH78" i="218"/>
  <c r="BH79" i="218" s="1"/>
  <c r="BH80" i="218" s="1"/>
  <c r="BH81" i="218" s="1"/>
  <c r="BG78" i="218"/>
  <c r="BG79" i="218" s="1"/>
  <c r="BG80" i="218" s="1"/>
  <c r="BG81" i="218" s="1"/>
  <c r="BF78" i="218"/>
  <c r="BF79" i="218" s="1"/>
  <c r="BF80" i="218" s="1"/>
  <c r="BF81" i="218" s="1"/>
  <c r="BE78" i="218"/>
  <c r="BE79" i="218" s="1"/>
  <c r="BE80" i="218" s="1"/>
  <c r="BE81" i="218" s="1"/>
  <c r="BD78" i="218"/>
  <c r="BD79" i="218" s="1"/>
  <c r="BD80" i="218" s="1"/>
  <c r="BD81" i="218" s="1"/>
  <c r="BC78" i="218"/>
  <c r="BC79" i="218" s="1"/>
  <c r="BC80" i="218" s="1"/>
  <c r="BC81" i="218" s="1"/>
  <c r="BB78" i="218"/>
  <c r="BB79" i="218" s="1"/>
  <c r="BB80" i="218" s="1"/>
  <c r="BB81" i="218" s="1"/>
  <c r="BA78" i="218"/>
  <c r="BA79" i="218" s="1"/>
  <c r="BA80" i="218" s="1"/>
  <c r="BA81" i="218" s="1"/>
  <c r="AZ78" i="218"/>
  <c r="AZ79" i="218" s="1"/>
  <c r="AZ80" i="218" s="1"/>
  <c r="AZ81" i="218" s="1"/>
  <c r="AY78" i="218"/>
  <c r="AY79" i="218" s="1"/>
  <c r="AY80" i="218" s="1"/>
  <c r="AY81" i="218" s="1"/>
  <c r="AX78" i="218"/>
  <c r="AX79" i="218" s="1"/>
  <c r="AX80" i="218" s="1"/>
  <c r="AX81" i="218" s="1"/>
  <c r="AW78" i="218"/>
  <c r="AW79" i="218" s="1"/>
  <c r="AW80" i="218" s="1"/>
  <c r="AW81" i="218" s="1"/>
  <c r="AV78" i="218"/>
  <c r="AV79" i="218" s="1"/>
  <c r="AV80" i="218" s="1"/>
  <c r="AV81" i="218" s="1"/>
  <c r="AU78" i="218"/>
  <c r="AU79" i="218" s="1"/>
  <c r="AU80" i="218" s="1"/>
  <c r="AU81" i="218" s="1"/>
  <c r="AT78" i="218"/>
  <c r="AT79" i="218" s="1"/>
  <c r="AT80" i="218" s="1"/>
  <c r="AT81" i="218" s="1"/>
  <c r="AS78" i="218"/>
  <c r="AS79" i="218" s="1"/>
  <c r="AS80" i="218" s="1"/>
  <c r="AS81" i="218" s="1"/>
  <c r="AR78" i="218"/>
  <c r="AR79" i="218" s="1"/>
  <c r="AR80" i="218" s="1"/>
  <c r="AR81" i="218" s="1"/>
  <c r="AQ78" i="218"/>
  <c r="AQ79" i="218" s="1"/>
  <c r="AQ80" i="218" s="1"/>
  <c r="AQ81" i="218" s="1"/>
  <c r="AP78" i="218"/>
  <c r="AP79" i="218" s="1"/>
  <c r="AP80" i="218" s="1"/>
  <c r="AP81" i="218" s="1"/>
  <c r="AO78" i="218"/>
  <c r="AO79" i="218" s="1"/>
  <c r="AO80" i="218" s="1"/>
  <c r="AO81" i="218" s="1"/>
  <c r="AN78" i="218"/>
  <c r="AN79" i="218" s="1"/>
  <c r="AN80" i="218" s="1"/>
  <c r="AN81" i="218" s="1"/>
  <c r="AM78" i="218"/>
  <c r="AM79" i="218" s="1"/>
  <c r="AM80" i="218" s="1"/>
  <c r="AM81" i="218" s="1"/>
  <c r="AL78" i="218"/>
  <c r="AL79" i="218" s="1"/>
  <c r="AL80" i="218" s="1"/>
  <c r="AL81" i="218" s="1"/>
  <c r="AK78" i="218"/>
  <c r="AK79" i="218" s="1"/>
  <c r="AK80" i="218" s="1"/>
  <c r="AK81" i="218" s="1"/>
  <c r="AJ78" i="218"/>
  <c r="AJ79" i="218" s="1"/>
  <c r="AJ80" i="218" s="1"/>
  <c r="AJ81" i="218" s="1"/>
  <c r="AG78" i="218"/>
  <c r="F27" i="218" s="1"/>
  <c r="C77" i="218"/>
  <c r="D77" i="218" s="1"/>
  <c r="E77" i="218" s="1"/>
  <c r="F77" i="218" s="1"/>
  <c r="G77" i="218" s="1"/>
  <c r="H77" i="218" s="1"/>
  <c r="I77" i="218" s="1"/>
  <c r="J77" i="218" s="1"/>
  <c r="K77" i="218" s="1"/>
  <c r="L77" i="218" s="1"/>
  <c r="M77" i="218" s="1"/>
  <c r="N77" i="218" s="1"/>
  <c r="O77" i="218" s="1"/>
  <c r="P77" i="218" s="1"/>
  <c r="Q77" i="218" s="1"/>
  <c r="R77" i="218" s="1"/>
  <c r="S77" i="218" s="1"/>
  <c r="T77" i="218" s="1"/>
  <c r="U77" i="218" s="1"/>
  <c r="V77" i="218" s="1"/>
  <c r="W77" i="218" s="1"/>
  <c r="X77" i="218" s="1"/>
  <c r="Y77" i="218" s="1"/>
  <c r="Z77" i="218" s="1"/>
  <c r="AA77" i="218" s="1"/>
  <c r="AB77" i="218" s="1"/>
  <c r="AC77" i="218" s="1"/>
  <c r="AD77" i="218" s="1"/>
  <c r="AE77" i="218" s="1"/>
  <c r="AF77" i="218" s="1"/>
  <c r="AG75" i="218"/>
  <c r="D32" i="218" s="1"/>
  <c r="AG74" i="218"/>
  <c r="D31" i="218" s="1"/>
  <c r="BM73" i="218"/>
  <c r="AD72" i="218"/>
  <c r="AC72" i="218"/>
  <c r="AB72" i="218"/>
  <c r="AA72" i="218"/>
  <c r="Z72" i="218"/>
  <c r="Y72" i="218"/>
  <c r="X72" i="218"/>
  <c r="W72" i="218"/>
  <c r="V72" i="218"/>
  <c r="U72" i="218"/>
  <c r="T72" i="218"/>
  <c r="S72" i="218"/>
  <c r="R72" i="218"/>
  <c r="Q72" i="218"/>
  <c r="P72" i="218"/>
  <c r="O72" i="218"/>
  <c r="N72" i="218"/>
  <c r="M72" i="218"/>
  <c r="L72" i="218"/>
  <c r="K72" i="218"/>
  <c r="J72" i="218"/>
  <c r="I72" i="218"/>
  <c r="H72" i="218"/>
  <c r="G72" i="218"/>
  <c r="F72" i="218"/>
  <c r="E72" i="218"/>
  <c r="D72" i="218"/>
  <c r="C72" i="218"/>
  <c r="B72" i="218"/>
  <c r="AG71" i="218"/>
  <c r="D28" i="218" s="1"/>
  <c r="BL70" i="218"/>
  <c r="BL71" i="218" s="1"/>
  <c r="BL72" i="218" s="1"/>
  <c r="BL73" i="218" s="1"/>
  <c r="BK70" i="218"/>
  <c r="BK71" i="218" s="1"/>
  <c r="BK72" i="218" s="1"/>
  <c r="BK73" i="218" s="1"/>
  <c r="BJ70" i="218"/>
  <c r="BJ71" i="218" s="1"/>
  <c r="BJ72" i="218" s="1"/>
  <c r="BJ73" i="218" s="1"/>
  <c r="BI70" i="218"/>
  <c r="BI71" i="218" s="1"/>
  <c r="BI72" i="218" s="1"/>
  <c r="BI73" i="218" s="1"/>
  <c r="BH70" i="218"/>
  <c r="BH71" i="218" s="1"/>
  <c r="BH72" i="218" s="1"/>
  <c r="BH73" i="218" s="1"/>
  <c r="BG70" i="218"/>
  <c r="BG71" i="218" s="1"/>
  <c r="BG72" i="218" s="1"/>
  <c r="BG73" i="218" s="1"/>
  <c r="BF70" i="218"/>
  <c r="BF71" i="218" s="1"/>
  <c r="BF72" i="218" s="1"/>
  <c r="BF73" i="218" s="1"/>
  <c r="BE70" i="218"/>
  <c r="BE71" i="218" s="1"/>
  <c r="BE72" i="218" s="1"/>
  <c r="BE73" i="218" s="1"/>
  <c r="BD70" i="218"/>
  <c r="BD71" i="218" s="1"/>
  <c r="BD72" i="218" s="1"/>
  <c r="BD73" i="218" s="1"/>
  <c r="BC70" i="218"/>
  <c r="BC71" i="218" s="1"/>
  <c r="BC72" i="218" s="1"/>
  <c r="BC73" i="218" s="1"/>
  <c r="BB70" i="218"/>
  <c r="BB71" i="218" s="1"/>
  <c r="BB72" i="218" s="1"/>
  <c r="BB73" i="218" s="1"/>
  <c r="BA70" i="218"/>
  <c r="BA71" i="218" s="1"/>
  <c r="BA72" i="218" s="1"/>
  <c r="BA73" i="218" s="1"/>
  <c r="AZ70" i="218"/>
  <c r="AZ71" i="218" s="1"/>
  <c r="AZ72" i="218" s="1"/>
  <c r="AZ73" i="218" s="1"/>
  <c r="AY70" i="218"/>
  <c r="AY71" i="218" s="1"/>
  <c r="AY72" i="218" s="1"/>
  <c r="AY73" i="218" s="1"/>
  <c r="AX70" i="218"/>
  <c r="AX71" i="218" s="1"/>
  <c r="AX72" i="218" s="1"/>
  <c r="AX73" i="218" s="1"/>
  <c r="AW70" i="218"/>
  <c r="AW71" i="218" s="1"/>
  <c r="AW72" i="218" s="1"/>
  <c r="AW73" i="218" s="1"/>
  <c r="AV70" i="218"/>
  <c r="AV71" i="218" s="1"/>
  <c r="AV72" i="218" s="1"/>
  <c r="AV73" i="218" s="1"/>
  <c r="AU70" i="218"/>
  <c r="AU71" i="218" s="1"/>
  <c r="AU72" i="218" s="1"/>
  <c r="AU73" i="218" s="1"/>
  <c r="AT70" i="218"/>
  <c r="AT71" i="218" s="1"/>
  <c r="AT72" i="218" s="1"/>
  <c r="AT73" i="218" s="1"/>
  <c r="AS70" i="218"/>
  <c r="AS71" i="218" s="1"/>
  <c r="AS72" i="218" s="1"/>
  <c r="AS73" i="218" s="1"/>
  <c r="AR70" i="218"/>
  <c r="AR71" i="218" s="1"/>
  <c r="AR72" i="218" s="1"/>
  <c r="AR73" i="218" s="1"/>
  <c r="AQ70" i="218"/>
  <c r="AQ71" i="218" s="1"/>
  <c r="AQ72" i="218" s="1"/>
  <c r="AQ73" i="218" s="1"/>
  <c r="AP70" i="218"/>
  <c r="AP71" i="218" s="1"/>
  <c r="AP72" i="218" s="1"/>
  <c r="AP73" i="218" s="1"/>
  <c r="AO70" i="218"/>
  <c r="AO71" i="218" s="1"/>
  <c r="AO72" i="218" s="1"/>
  <c r="AO73" i="218" s="1"/>
  <c r="AN70" i="218"/>
  <c r="AN71" i="218" s="1"/>
  <c r="AN72" i="218" s="1"/>
  <c r="AN73" i="218" s="1"/>
  <c r="AM70" i="218"/>
  <c r="AM71" i="218" s="1"/>
  <c r="AM72" i="218" s="1"/>
  <c r="AM73" i="218" s="1"/>
  <c r="AL70" i="218"/>
  <c r="AL71" i="218" s="1"/>
  <c r="AL72" i="218" s="1"/>
  <c r="AL73" i="218" s="1"/>
  <c r="AK70" i="218"/>
  <c r="AK71" i="218" s="1"/>
  <c r="AK72" i="218" s="1"/>
  <c r="AK73" i="218" s="1"/>
  <c r="AJ70" i="218"/>
  <c r="AJ71" i="218" s="1"/>
  <c r="AJ72" i="218" s="1"/>
  <c r="AJ73" i="218" s="1"/>
  <c r="AG70" i="218"/>
  <c r="D27" i="218" s="1"/>
  <c r="C69" i="218"/>
  <c r="D69" i="218" s="1"/>
  <c r="E69" i="218" s="1"/>
  <c r="F69" i="218" s="1"/>
  <c r="G69" i="218" s="1"/>
  <c r="H69" i="218" s="1"/>
  <c r="I69" i="218" s="1"/>
  <c r="J69" i="218" s="1"/>
  <c r="K69" i="218" s="1"/>
  <c r="L69" i="218" s="1"/>
  <c r="M69" i="218" s="1"/>
  <c r="N69" i="218" s="1"/>
  <c r="O69" i="218" s="1"/>
  <c r="P69" i="218" s="1"/>
  <c r="Q69" i="218" s="1"/>
  <c r="R69" i="218" s="1"/>
  <c r="S69" i="218" s="1"/>
  <c r="T69" i="218" s="1"/>
  <c r="U69" i="218" s="1"/>
  <c r="V69" i="218" s="1"/>
  <c r="W69" i="218" s="1"/>
  <c r="X69" i="218" s="1"/>
  <c r="Y69" i="218" s="1"/>
  <c r="Z69" i="218" s="1"/>
  <c r="AA69" i="218" s="1"/>
  <c r="AB69" i="218" s="1"/>
  <c r="AC69" i="218" s="1"/>
  <c r="AD69" i="218" s="1"/>
  <c r="AE69" i="218" s="1"/>
  <c r="AF69" i="218" s="1"/>
  <c r="AG67" i="218"/>
  <c r="B32" i="218" s="1"/>
  <c r="AG66" i="218"/>
  <c r="B31" i="218" s="1"/>
  <c r="AF64" i="218"/>
  <c r="AE64" i="218"/>
  <c r="AD64" i="218"/>
  <c r="AC64" i="218"/>
  <c r="AB64" i="218"/>
  <c r="AA64" i="218"/>
  <c r="Z64" i="218"/>
  <c r="Y64" i="218"/>
  <c r="X64" i="218"/>
  <c r="W64" i="218"/>
  <c r="V64" i="218"/>
  <c r="U64" i="218"/>
  <c r="T64" i="218"/>
  <c r="S64" i="218"/>
  <c r="R64" i="218"/>
  <c r="Q64" i="218"/>
  <c r="P64" i="218"/>
  <c r="O64" i="218"/>
  <c r="N64" i="218"/>
  <c r="M64" i="218"/>
  <c r="L64" i="218"/>
  <c r="K64" i="218"/>
  <c r="J64" i="218"/>
  <c r="I64" i="218"/>
  <c r="H64" i="218"/>
  <c r="G64" i="218"/>
  <c r="F64" i="218"/>
  <c r="E64" i="218"/>
  <c r="D64" i="218"/>
  <c r="C64" i="218"/>
  <c r="B64" i="218"/>
  <c r="AG63" i="218"/>
  <c r="B28" i="218" s="1"/>
  <c r="BN62" i="218"/>
  <c r="BN63" i="218" s="1"/>
  <c r="BN64" i="218" s="1"/>
  <c r="BN65" i="218" s="1"/>
  <c r="BM62" i="218"/>
  <c r="BM63" i="218" s="1"/>
  <c r="BM64" i="218" s="1"/>
  <c r="BM65" i="218" s="1"/>
  <c r="BL62" i="218"/>
  <c r="BL63" i="218" s="1"/>
  <c r="BL64" i="218" s="1"/>
  <c r="BL65" i="218" s="1"/>
  <c r="BK62" i="218"/>
  <c r="BK63" i="218" s="1"/>
  <c r="BK64" i="218" s="1"/>
  <c r="BK65" i="218" s="1"/>
  <c r="BJ62" i="218"/>
  <c r="BJ63" i="218" s="1"/>
  <c r="BJ64" i="218" s="1"/>
  <c r="BJ65" i="218" s="1"/>
  <c r="BI62" i="218"/>
  <c r="BI63" i="218" s="1"/>
  <c r="BI64" i="218" s="1"/>
  <c r="BI65" i="218" s="1"/>
  <c r="BH62" i="218"/>
  <c r="BH63" i="218" s="1"/>
  <c r="BH64" i="218" s="1"/>
  <c r="BH65" i="218" s="1"/>
  <c r="BG62" i="218"/>
  <c r="BG63" i="218" s="1"/>
  <c r="BG64" i="218" s="1"/>
  <c r="BG65" i="218" s="1"/>
  <c r="BF62" i="218"/>
  <c r="BF63" i="218" s="1"/>
  <c r="BF64" i="218" s="1"/>
  <c r="BF65" i="218" s="1"/>
  <c r="BE62" i="218"/>
  <c r="BE63" i="218" s="1"/>
  <c r="BE64" i="218" s="1"/>
  <c r="BE65" i="218" s="1"/>
  <c r="BD62" i="218"/>
  <c r="BD63" i="218" s="1"/>
  <c r="BD64" i="218" s="1"/>
  <c r="BD65" i="218" s="1"/>
  <c r="BC62" i="218"/>
  <c r="BC63" i="218" s="1"/>
  <c r="BC64" i="218" s="1"/>
  <c r="BC65" i="218" s="1"/>
  <c r="BB62" i="218"/>
  <c r="BB63" i="218" s="1"/>
  <c r="BB64" i="218" s="1"/>
  <c r="BB65" i="218" s="1"/>
  <c r="BA62" i="218"/>
  <c r="BA63" i="218" s="1"/>
  <c r="BA64" i="218" s="1"/>
  <c r="BA65" i="218" s="1"/>
  <c r="AZ62" i="218"/>
  <c r="AZ63" i="218" s="1"/>
  <c r="AZ64" i="218" s="1"/>
  <c r="AZ65" i="218" s="1"/>
  <c r="AY62" i="218"/>
  <c r="AY63" i="218" s="1"/>
  <c r="AY64" i="218" s="1"/>
  <c r="AY65" i="218" s="1"/>
  <c r="AX62" i="218"/>
  <c r="AX63" i="218" s="1"/>
  <c r="AX64" i="218" s="1"/>
  <c r="AX65" i="218" s="1"/>
  <c r="AW62" i="218"/>
  <c r="AW63" i="218" s="1"/>
  <c r="AW64" i="218" s="1"/>
  <c r="AW65" i="218" s="1"/>
  <c r="AV62" i="218"/>
  <c r="AV63" i="218" s="1"/>
  <c r="AV64" i="218" s="1"/>
  <c r="AV65" i="218" s="1"/>
  <c r="AU62" i="218"/>
  <c r="AU63" i="218" s="1"/>
  <c r="AU64" i="218" s="1"/>
  <c r="AU65" i="218" s="1"/>
  <c r="AT62" i="218"/>
  <c r="AT63" i="218" s="1"/>
  <c r="AT64" i="218" s="1"/>
  <c r="AT65" i="218" s="1"/>
  <c r="AS62" i="218"/>
  <c r="AS63" i="218" s="1"/>
  <c r="AS64" i="218" s="1"/>
  <c r="AS65" i="218" s="1"/>
  <c r="AR62" i="218"/>
  <c r="AR63" i="218" s="1"/>
  <c r="AR64" i="218" s="1"/>
  <c r="AR65" i="218" s="1"/>
  <c r="AQ62" i="218"/>
  <c r="AQ63" i="218" s="1"/>
  <c r="AQ64" i="218" s="1"/>
  <c r="AQ65" i="218" s="1"/>
  <c r="AP62" i="218"/>
  <c r="AP63" i="218" s="1"/>
  <c r="AP64" i="218" s="1"/>
  <c r="AP65" i="218" s="1"/>
  <c r="AO62" i="218"/>
  <c r="AO63" i="218" s="1"/>
  <c r="AO64" i="218" s="1"/>
  <c r="AO65" i="218" s="1"/>
  <c r="AN62" i="218"/>
  <c r="AN63" i="218" s="1"/>
  <c r="AN64" i="218" s="1"/>
  <c r="AN65" i="218" s="1"/>
  <c r="AM62" i="218"/>
  <c r="AM63" i="218" s="1"/>
  <c r="AM64" i="218" s="1"/>
  <c r="AM65" i="218" s="1"/>
  <c r="AL62" i="218"/>
  <c r="AL63" i="218" s="1"/>
  <c r="AL64" i="218" s="1"/>
  <c r="AL65" i="218" s="1"/>
  <c r="AK62" i="218"/>
  <c r="AK63" i="218" s="1"/>
  <c r="AK64" i="218" s="1"/>
  <c r="AK65" i="218" s="1"/>
  <c r="AJ62" i="218"/>
  <c r="AJ63" i="218" s="1"/>
  <c r="AJ64" i="218" s="1"/>
  <c r="AJ65" i="218" s="1"/>
  <c r="AG62" i="218"/>
  <c r="B27" i="218" s="1"/>
  <c r="C61" i="218"/>
  <c r="D61" i="218" s="1"/>
  <c r="E61" i="218" s="1"/>
  <c r="F61" i="218" s="1"/>
  <c r="G61" i="218" s="1"/>
  <c r="H61" i="218" s="1"/>
  <c r="I61" i="218" s="1"/>
  <c r="J61" i="218" s="1"/>
  <c r="K61" i="218" s="1"/>
  <c r="L61" i="218" s="1"/>
  <c r="M61" i="218" s="1"/>
  <c r="N61" i="218" s="1"/>
  <c r="O61" i="218" s="1"/>
  <c r="P61" i="218" s="1"/>
  <c r="Q61" i="218" s="1"/>
  <c r="R61" i="218" s="1"/>
  <c r="S61" i="218" s="1"/>
  <c r="T61" i="218" s="1"/>
  <c r="U61" i="218" s="1"/>
  <c r="V61" i="218" s="1"/>
  <c r="W61" i="218" s="1"/>
  <c r="X61" i="218" s="1"/>
  <c r="Y61" i="218" s="1"/>
  <c r="Z61" i="218" s="1"/>
  <c r="AA61" i="218" s="1"/>
  <c r="AB61" i="218" s="1"/>
  <c r="AC61" i="218" s="1"/>
  <c r="AD61" i="218" s="1"/>
  <c r="AE61" i="218" s="1"/>
  <c r="AF61" i="218" s="1"/>
  <c r="T58" i="218"/>
  <c r="T115" i="218" s="1"/>
  <c r="X32" i="218"/>
  <c r="P32" i="218"/>
  <c r="N32" i="218"/>
  <c r="H32" i="218"/>
  <c r="X31" i="218"/>
  <c r="T31" i="218"/>
  <c r="T28" i="218"/>
  <c r="L28" i="218"/>
  <c r="H28" i="218"/>
  <c r="X27" i="218"/>
  <c r="X29" i="218" s="1"/>
  <c r="T27" i="218"/>
  <c r="L27" i="218"/>
  <c r="I14" i="218"/>
  <c r="B14" i="218"/>
  <c r="B11" i="218"/>
  <c r="A6" i="218"/>
  <c r="A5" i="218"/>
  <c r="A4" i="218"/>
  <c r="A3" i="218"/>
  <c r="A2" i="218"/>
  <c r="A1" i="218"/>
  <c r="AG165" i="217"/>
  <c r="X32" i="217" s="1"/>
  <c r="AG164" i="217"/>
  <c r="X31" i="217" s="1"/>
  <c r="AF162" i="217"/>
  <c r="AE162" i="217"/>
  <c r="AD162" i="217"/>
  <c r="AC162" i="217"/>
  <c r="AB162" i="217"/>
  <c r="AA162" i="217"/>
  <c r="Z162" i="217"/>
  <c r="Y162" i="217"/>
  <c r="X162" i="217"/>
  <c r="W162" i="217"/>
  <c r="V162" i="217"/>
  <c r="U162" i="217"/>
  <c r="T162" i="217"/>
  <c r="S162" i="217"/>
  <c r="R162" i="217"/>
  <c r="Q162" i="217"/>
  <c r="P162" i="217"/>
  <c r="O162" i="217"/>
  <c r="N162" i="217"/>
  <c r="M162" i="217"/>
  <c r="L162" i="217"/>
  <c r="K162" i="217"/>
  <c r="J162" i="217"/>
  <c r="I162" i="217"/>
  <c r="H162" i="217"/>
  <c r="G162" i="217"/>
  <c r="F162" i="217"/>
  <c r="E162" i="217"/>
  <c r="D162" i="217"/>
  <c r="C162" i="217"/>
  <c r="B162" i="217"/>
  <c r="AG161" i="217"/>
  <c r="X28" i="217" s="1"/>
  <c r="BN160" i="217"/>
  <c r="BN161" i="217" s="1"/>
  <c r="BN162" i="217" s="1"/>
  <c r="BN163" i="217" s="1"/>
  <c r="BM160" i="217"/>
  <c r="BM161" i="217" s="1"/>
  <c r="BM162" i="217" s="1"/>
  <c r="BM163" i="217" s="1"/>
  <c r="BL160" i="217"/>
  <c r="BL161" i="217" s="1"/>
  <c r="BL162" i="217" s="1"/>
  <c r="BL163" i="217" s="1"/>
  <c r="BK160" i="217"/>
  <c r="BK161" i="217" s="1"/>
  <c r="BK162" i="217" s="1"/>
  <c r="BK163" i="217" s="1"/>
  <c r="BJ160" i="217"/>
  <c r="BJ161" i="217" s="1"/>
  <c r="BJ162" i="217" s="1"/>
  <c r="BJ163" i="217" s="1"/>
  <c r="BI160" i="217"/>
  <c r="BI161" i="217" s="1"/>
  <c r="BI162" i="217" s="1"/>
  <c r="BI163" i="217" s="1"/>
  <c r="BH160" i="217"/>
  <c r="BH161" i="217" s="1"/>
  <c r="BH162" i="217" s="1"/>
  <c r="BH163" i="217" s="1"/>
  <c r="BG160" i="217"/>
  <c r="BG161" i="217" s="1"/>
  <c r="BG162" i="217" s="1"/>
  <c r="BG163" i="217" s="1"/>
  <c r="BF160" i="217"/>
  <c r="BF161" i="217" s="1"/>
  <c r="BF162" i="217" s="1"/>
  <c r="BF163" i="217" s="1"/>
  <c r="BE160" i="217"/>
  <c r="BE161" i="217" s="1"/>
  <c r="BE162" i="217" s="1"/>
  <c r="BE163" i="217" s="1"/>
  <c r="BD160" i="217"/>
  <c r="BD161" i="217" s="1"/>
  <c r="BD162" i="217" s="1"/>
  <c r="BD163" i="217" s="1"/>
  <c r="BC160" i="217"/>
  <c r="BC161" i="217" s="1"/>
  <c r="BC162" i="217" s="1"/>
  <c r="BC163" i="217" s="1"/>
  <c r="BB160" i="217"/>
  <c r="BB161" i="217" s="1"/>
  <c r="BB162" i="217" s="1"/>
  <c r="BB163" i="217" s="1"/>
  <c r="BA160" i="217"/>
  <c r="BA161" i="217" s="1"/>
  <c r="BA162" i="217" s="1"/>
  <c r="BA163" i="217" s="1"/>
  <c r="AZ160" i="217"/>
  <c r="AZ161" i="217" s="1"/>
  <c r="AZ162" i="217" s="1"/>
  <c r="AZ163" i="217" s="1"/>
  <c r="AY160" i="217"/>
  <c r="AY161" i="217" s="1"/>
  <c r="AY162" i="217" s="1"/>
  <c r="AY163" i="217" s="1"/>
  <c r="AX160" i="217"/>
  <c r="AX161" i="217" s="1"/>
  <c r="AX162" i="217" s="1"/>
  <c r="AX163" i="217" s="1"/>
  <c r="AW160" i="217"/>
  <c r="AW161" i="217" s="1"/>
  <c r="AW162" i="217" s="1"/>
  <c r="AW163" i="217" s="1"/>
  <c r="AV160" i="217"/>
  <c r="AV161" i="217" s="1"/>
  <c r="AV162" i="217" s="1"/>
  <c r="AV163" i="217" s="1"/>
  <c r="AU160" i="217"/>
  <c r="AU161" i="217" s="1"/>
  <c r="AU162" i="217" s="1"/>
  <c r="AU163" i="217" s="1"/>
  <c r="AT160" i="217"/>
  <c r="AT161" i="217" s="1"/>
  <c r="AT162" i="217" s="1"/>
  <c r="AT163" i="217" s="1"/>
  <c r="AS160" i="217"/>
  <c r="AS161" i="217" s="1"/>
  <c r="AS162" i="217" s="1"/>
  <c r="AS163" i="217" s="1"/>
  <c r="AR160" i="217"/>
  <c r="AR161" i="217" s="1"/>
  <c r="AR162" i="217" s="1"/>
  <c r="AR163" i="217" s="1"/>
  <c r="AQ160" i="217"/>
  <c r="AQ161" i="217" s="1"/>
  <c r="AQ162" i="217" s="1"/>
  <c r="AQ163" i="217" s="1"/>
  <c r="AP160" i="217"/>
  <c r="AP161" i="217" s="1"/>
  <c r="AP162" i="217" s="1"/>
  <c r="AP163" i="217" s="1"/>
  <c r="AO160" i="217"/>
  <c r="AO161" i="217" s="1"/>
  <c r="AO162" i="217" s="1"/>
  <c r="AO163" i="217" s="1"/>
  <c r="AN160" i="217"/>
  <c r="AN161" i="217" s="1"/>
  <c r="AN162" i="217" s="1"/>
  <c r="AN163" i="217" s="1"/>
  <c r="AM160" i="217"/>
  <c r="AM161" i="217" s="1"/>
  <c r="AM162" i="217" s="1"/>
  <c r="AM163" i="217" s="1"/>
  <c r="AL160" i="217"/>
  <c r="AL161" i="217" s="1"/>
  <c r="AL162" i="217" s="1"/>
  <c r="AL163" i="217" s="1"/>
  <c r="AK160" i="217"/>
  <c r="AK161" i="217" s="1"/>
  <c r="AK162" i="217" s="1"/>
  <c r="AK163" i="217" s="1"/>
  <c r="AJ160" i="217"/>
  <c r="AJ161" i="217" s="1"/>
  <c r="AJ162" i="217" s="1"/>
  <c r="AJ163" i="217" s="1"/>
  <c r="AG160" i="217"/>
  <c r="X27" i="217" s="1"/>
  <c r="C159" i="217"/>
  <c r="D159" i="217" s="1"/>
  <c r="E159" i="217" s="1"/>
  <c r="F159" i="217" s="1"/>
  <c r="G159" i="217" s="1"/>
  <c r="H159" i="217" s="1"/>
  <c r="I159" i="217" s="1"/>
  <c r="J159" i="217" s="1"/>
  <c r="K159" i="217" s="1"/>
  <c r="L159" i="217" s="1"/>
  <c r="M159" i="217" s="1"/>
  <c r="N159" i="217" s="1"/>
  <c r="O159" i="217" s="1"/>
  <c r="P159" i="217" s="1"/>
  <c r="Q159" i="217" s="1"/>
  <c r="R159" i="217" s="1"/>
  <c r="S159" i="217" s="1"/>
  <c r="T159" i="217" s="1"/>
  <c r="U159" i="217" s="1"/>
  <c r="V159" i="217" s="1"/>
  <c r="W159" i="217" s="1"/>
  <c r="X159" i="217" s="1"/>
  <c r="Y159" i="217" s="1"/>
  <c r="Z159" i="217" s="1"/>
  <c r="AA159" i="217" s="1"/>
  <c r="AB159" i="217" s="1"/>
  <c r="AC159" i="217" s="1"/>
  <c r="AD159" i="217" s="1"/>
  <c r="AE159" i="217" s="1"/>
  <c r="AF159" i="217" s="1"/>
  <c r="AG157" i="217"/>
  <c r="AG156" i="217"/>
  <c r="V31" i="217" s="1"/>
  <c r="AE154" i="217"/>
  <c r="AD154" i="217"/>
  <c r="AC154" i="217"/>
  <c r="AB154" i="217"/>
  <c r="AA154" i="217"/>
  <c r="Z154" i="217"/>
  <c r="Y154" i="217"/>
  <c r="X154" i="217"/>
  <c r="W154" i="217"/>
  <c r="V154" i="217"/>
  <c r="U154" i="217"/>
  <c r="T154" i="217"/>
  <c r="S154" i="217"/>
  <c r="R154" i="217"/>
  <c r="Q154" i="217"/>
  <c r="P154" i="217"/>
  <c r="O154" i="217"/>
  <c r="N154" i="217"/>
  <c r="M154" i="217"/>
  <c r="L154" i="217"/>
  <c r="K154" i="217"/>
  <c r="J154" i="217"/>
  <c r="I154" i="217"/>
  <c r="H154" i="217"/>
  <c r="G154" i="217"/>
  <c r="F154" i="217"/>
  <c r="E154" i="217"/>
  <c r="D154" i="217"/>
  <c r="C154" i="217"/>
  <c r="B154" i="217"/>
  <c r="AG153" i="217"/>
  <c r="BM152" i="217"/>
  <c r="BM153" i="217" s="1"/>
  <c r="BM154" i="217" s="1"/>
  <c r="BM155" i="217" s="1"/>
  <c r="BL152" i="217"/>
  <c r="BL153" i="217" s="1"/>
  <c r="BL154" i="217" s="1"/>
  <c r="BL155" i="217" s="1"/>
  <c r="BK152" i="217"/>
  <c r="BK153" i="217" s="1"/>
  <c r="BK154" i="217" s="1"/>
  <c r="BK155" i="217" s="1"/>
  <c r="BJ152" i="217"/>
  <c r="BJ153" i="217" s="1"/>
  <c r="BJ154" i="217" s="1"/>
  <c r="BJ155" i="217" s="1"/>
  <c r="BI152" i="217"/>
  <c r="BI153" i="217" s="1"/>
  <c r="BI154" i="217" s="1"/>
  <c r="BI155" i="217" s="1"/>
  <c r="BH152" i="217"/>
  <c r="BH153" i="217" s="1"/>
  <c r="BH154" i="217" s="1"/>
  <c r="BH155" i="217" s="1"/>
  <c r="BG152" i="217"/>
  <c r="BG153" i="217" s="1"/>
  <c r="BG154" i="217" s="1"/>
  <c r="BG155" i="217" s="1"/>
  <c r="BF152" i="217"/>
  <c r="BF153" i="217" s="1"/>
  <c r="BF154" i="217" s="1"/>
  <c r="BF155" i="217" s="1"/>
  <c r="BE152" i="217"/>
  <c r="BE153" i="217" s="1"/>
  <c r="BE154" i="217" s="1"/>
  <c r="BE155" i="217" s="1"/>
  <c r="BD152" i="217"/>
  <c r="BD153" i="217" s="1"/>
  <c r="BD154" i="217" s="1"/>
  <c r="BD155" i="217" s="1"/>
  <c r="BC152" i="217"/>
  <c r="BC153" i="217" s="1"/>
  <c r="BC154" i="217" s="1"/>
  <c r="BC155" i="217" s="1"/>
  <c r="BB152" i="217"/>
  <c r="BB153" i="217" s="1"/>
  <c r="BB154" i="217" s="1"/>
  <c r="BB155" i="217" s="1"/>
  <c r="BA152" i="217"/>
  <c r="BA153" i="217" s="1"/>
  <c r="BA154" i="217" s="1"/>
  <c r="BA155" i="217" s="1"/>
  <c r="AZ152" i="217"/>
  <c r="AZ153" i="217" s="1"/>
  <c r="AZ154" i="217" s="1"/>
  <c r="AZ155" i="217" s="1"/>
  <c r="AY152" i="217"/>
  <c r="AY153" i="217" s="1"/>
  <c r="AY154" i="217" s="1"/>
  <c r="AY155" i="217" s="1"/>
  <c r="AX152" i="217"/>
  <c r="AX153" i="217" s="1"/>
  <c r="AX154" i="217" s="1"/>
  <c r="AX155" i="217" s="1"/>
  <c r="AW152" i="217"/>
  <c r="AW153" i="217" s="1"/>
  <c r="AW154" i="217" s="1"/>
  <c r="AW155" i="217" s="1"/>
  <c r="AV152" i="217"/>
  <c r="AV153" i="217" s="1"/>
  <c r="AV154" i="217" s="1"/>
  <c r="AV155" i="217" s="1"/>
  <c r="AU152" i="217"/>
  <c r="AU153" i="217" s="1"/>
  <c r="AU154" i="217" s="1"/>
  <c r="AU155" i="217" s="1"/>
  <c r="AT152" i="217"/>
  <c r="AT153" i="217" s="1"/>
  <c r="AT154" i="217" s="1"/>
  <c r="AT155" i="217" s="1"/>
  <c r="AS152" i="217"/>
  <c r="AS153" i="217" s="1"/>
  <c r="AS154" i="217" s="1"/>
  <c r="AS155" i="217" s="1"/>
  <c r="AR152" i="217"/>
  <c r="AR153" i="217" s="1"/>
  <c r="AR154" i="217" s="1"/>
  <c r="AR155" i="217" s="1"/>
  <c r="AQ152" i="217"/>
  <c r="AQ153" i="217" s="1"/>
  <c r="AQ154" i="217" s="1"/>
  <c r="AQ155" i="217" s="1"/>
  <c r="AP152" i="217"/>
  <c r="AP153" i="217" s="1"/>
  <c r="AP154" i="217" s="1"/>
  <c r="AP155" i="217" s="1"/>
  <c r="AO152" i="217"/>
  <c r="AO153" i="217" s="1"/>
  <c r="AO154" i="217" s="1"/>
  <c r="AO155" i="217" s="1"/>
  <c r="AN152" i="217"/>
  <c r="AN153" i="217" s="1"/>
  <c r="AN154" i="217" s="1"/>
  <c r="AN155" i="217" s="1"/>
  <c r="AM152" i="217"/>
  <c r="AM153" i="217" s="1"/>
  <c r="AM154" i="217" s="1"/>
  <c r="AM155" i="217" s="1"/>
  <c r="AL152" i="217"/>
  <c r="AL153" i="217" s="1"/>
  <c r="AL154" i="217" s="1"/>
  <c r="AL155" i="217" s="1"/>
  <c r="AK152" i="217"/>
  <c r="AK153" i="217" s="1"/>
  <c r="AK154" i="217" s="1"/>
  <c r="AK155" i="217" s="1"/>
  <c r="AJ152" i="217"/>
  <c r="AJ153" i="217" s="1"/>
  <c r="AJ154" i="217" s="1"/>
  <c r="AJ155" i="217" s="1"/>
  <c r="AG152" i="217"/>
  <c r="V27" i="217" s="1"/>
  <c r="C151" i="217"/>
  <c r="D151" i="217" s="1"/>
  <c r="E151" i="217" s="1"/>
  <c r="F151" i="217" s="1"/>
  <c r="G151" i="217" s="1"/>
  <c r="H151" i="217" s="1"/>
  <c r="I151" i="217" s="1"/>
  <c r="J151" i="217" s="1"/>
  <c r="K151" i="217" s="1"/>
  <c r="L151" i="217" s="1"/>
  <c r="M151" i="217" s="1"/>
  <c r="N151" i="217" s="1"/>
  <c r="O151" i="217" s="1"/>
  <c r="P151" i="217" s="1"/>
  <c r="Q151" i="217" s="1"/>
  <c r="R151" i="217" s="1"/>
  <c r="S151" i="217" s="1"/>
  <c r="T151" i="217" s="1"/>
  <c r="U151" i="217" s="1"/>
  <c r="V151" i="217" s="1"/>
  <c r="W151" i="217" s="1"/>
  <c r="X151" i="217" s="1"/>
  <c r="Y151" i="217" s="1"/>
  <c r="Z151" i="217" s="1"/>
  <c r="AA151" i="217" s="1"/>
  <c r="AB151" i="217" s="1"/>
  <c r="AC151" i="217" s="1"/>
  <c r="AD151" i="217" s="1"/>
  <c r="AE151" i="217" s="1"/>
  <c r="AF151" i="217" s="1"/>
  <c r="AG149" i="217"/>
  <c r="T32" i="217" s="1"/>
  <c r="AG148" i="217"/>
  <c r="T31" i="217" s="1"/>
  <c r="AF146" i="217"/>
  <c r="AE146" i="217"/>
  <c r="AD146" i="217"/>
  <c r="AC146" i="217"/>
  <c r="AB146" i="217"/>
  <c r="AA146" i="217"/>
  <c r="Z146" i="217"/>
  <c r="Y146" i="217"/>
  <c r="X146" i="217"/>
  <c r="W146" i="217"/>
  <c r="V146" i="217"/>
  <c r="U146" i="217"/>
  <c r="T146" i="217"/>
  <c r="S146" i="217"/>
  <c r="R146" i="217"/>
  <c r="Q146" i="217"/>
  <c r="P146" i="217"/>
  <c r="O146" i="217"/>
  <c r="N146" i="217"/>
  <c r="M146" i="217"/>
  <c r="L146" i="217"/>
  <c r="K146" i="217"/>
  <c r="J146" i="217"/>
  <c r="I146" i="217"/>
  <c r="H146" i="217"/>
  <c r="G146" i="217"/>
  <c r="F146" i="217"/>
  <c r="E146" i="217"/>
  <c r="D146" i="217"/>
  <c r="C146" i="217"/>
  <c r="B146" i="217"/>
  <c r="AG145" i="217"/>
  <c r="T28" i="217" s="1"/>
  <c r="BN144" i="217"/>
  <c r="BN145" i="217" s="1"/>
  <c r="BN146" i="217" s="1"/>
  <c r="BN147" i="217" s="1"/>
  <c r="BM144" i="217"/>
  <c r="BM145" i="217" s="1"/>
  <c r="BM146" i="217" s="1"/>
  <c r="BM147" i="217" s="1"/>
  <c r="BL144" i="217"/>
  <c r="BL145" i="217" s="1"/>
  <c r="BL146" i="217" s="1"/>
  <c r="BL147" i="217" s="1"/>
  <c r="BK144" i="217"/>
  <c r="BK145" i="217" s="1"/>
  <c r="BK146" i="217" s="1"/>
  <c r="BK147" i="217" s="1"/>
  <c r="BJ144" i="217"/>
  <c r="BJ145" i="217" s="1"/>
  <c r="BJ146" i="217" s="1"/>
  <c r="BJ147" i="217" s="1"/>
  <c r="BI144" i="217"/>
  <c r="BI145" i="217" s="1"/>
  <c r="BI146" i="217" s="1"/>
  <c r="BI147" i="217" s="1"/>
  <c r="BH144" i="217"/>
  <c r="BH145" i="217" s="1"/>
  <c r="BH146" i="217" s="1"/>
  <c r="BH147" i="217" s="1"/>
  <c r="BG144" i="217"/>
  <c r="BG145" i="217" s="1"/>
  <c r="BG146" i="217" s="1"/>
  <c r="BG147" i="217" s="1"/>
  <c r="BF144" i="217"/>
  <c r="BF145" i="217" s="1"/>
  <c r="BF146" i="217" s="1"/>
  <c r="BF147" i="217" s="1"/>
  <c r="BE144" i="217"/>
  <c r="BE145" i="217" s="1"/>
  <c r="BE146" i="217" s="1"/>
  <c r="BE147" i="217" s="1"/>
  <c r="BD144" i="217"/>
  <c r="BD145" i="217" s="1"/>
  <c r="BD146" i="217" s="1"/>
  <c r="BD147" i="217" s="1"/>
  <c r="BC144" i="217"/>
  <c r="BC145" i="217" s="1"/>
  <c r="BC146" i="217" s="1"/>
  <c r="BC147" i="217" s="1"/>
  <c r="BB144" i="217"/>
  <c r="BB145" i="217" s="1"/>
  <c r="BB146" i="217" s="1"/>
  <c r="BB147" i="217" s="1"/>
  <c r="BA144" i="217"/>
  <c r="BA145" i="217" s="1"/>
  <c r="BA146" i="217" s="1"/>
  <c r="BA147" i="217" s="1"/>
  <c r="AZ144" i="217"/>
  <c r="AZ145" i="217" s="1"/>
  <c r="AZ146" i="217" s="1"/>
  <c r="AZ147" i="217" s="1"/>
  <c r="AY144" i="217"/>
  <c r="AY145" i="217" s="1"/>
  <c r="AY146" i="217" s="1"/>
  <c r="AY147" i="217" s="1"/>
  <c r="AX144" i="217"/>
  <c r="AX145" i="217" s="1"/>
  <c r="AX146" i="217" s="1"/>
  <c r="AX147" i="217" s="1"/>
  <c r="AW144" i="217"/>
  <c r="AW145" i="217" s="1"/>
  <c r="AW146" i="217" s="1"/>
  <c r="AW147" i="217" s="1"/>
  <c r="AV144" i="217"/>
  <c r="AV145" i="217" s="1"/>
  <c r="AV146" i="217" s="1"/>
  <c r="AV147" i="217" s="1"/>
  <c r="AU144" i="217"/>
  <c r="AU145" i="217" s="1"/>
  <c r="AU146" i="217" s="1"/>
  <c r="AU147" i="217" s="1"/>
  <c r="AT144" i="217"/>
  <c r="AT145" i="217" s="1"/>
  <c r="AT146" i="217" s="1"/>
  <c r="AT147" i="217" s="1"/>
  <c r="AS144" i="217"/>
  <c r="AS145" i="217" s="1"/>
  <c r="AS146" i="217" s="1"/>
  <c r="AS147" i="217" s="1"/>
  <c r="AR144" i="217"/>
  <c r="AR145" i="217" s="1"/>
  <c r="AR146" i="217" s="1"/>
  <c r="AR147" i="217" s="1"/>
  <c r="AQ144" i="217"/>
  <c r="AQ145" i="217" s="1"/>
  <c r="AQ146" i="217" s="1"/>
  <c r="AQ147" i="217" s="1"/>
  <c r="AP144" i="217"/>
  <c r="AP145" i="217" s="1"/>
  <c r="AP146" i="217" s="1"/>
  <c r="AP147" i="217" s="1"/>
  <c r="AO144" i="217"/>
  <c r="AO145" i="217" s="1"/>
  <c r="AO146" i="217" s="1"/>
  <c r="AO147" i="217" s="1"/>
  <c r="AN144" i="217"/>
  <c r="AN145" i="217" s="1"/>
  <c r="AN146" i="217" s="1"/>
  <c r="AN147" i="217" s="1"/>
  <c r="AM144" i="217"/>
  <c r="AM145" i="217" s="1"/>
  <c r="AM146" i="217" s="1"/>
  <c r="AM147" i="217" s="1"/>
  <c r="AL144" i="217"/>
  <c r="AL145" i="217" s="1"/>
  <c r="AL146" i="217" s="1"/>
  <c r="AL147" i="217" s="1"/>
  <c r="AK144" i="217"/>
  <c r="AK145" i="217" s="1"/>
  <c r="AK146" i="217" s="1"/>
  <c r="AK147" i="217" s="1"/>
  <c r="AJ144" i="217"/>
  <c r="AJ145" i="217" s="1"/>
  <c r="AJ146" i="217" s="1"/>
  <c r="AJ147" i="217" s="1"/>
  <c r="AG144" i="217"/>
  <c r="T27" i="217" s="1"/>
  <c r="T29" i="217" s="1"/>
  <c r="C143" i="217"/>
  <c r="D143" i="217" s="1"/>
  <c r="E143" i="217" s="1"/>
  <c r="F143" i="217" s="1"/>
  <c r="G143" i="217" s="1"/>
  <c r="H143" i="217" s="1"/>
  <c r="I143" i="217" s="1"/>
  <c r="J143" i="217" s="1"/>
  <c r="K143" i="217" s="1"/>
  <c r="L143" i="217" s="1"/>
  <c r="M143" i="217" s="1"/>
  <c r="N143" i="217" s="1"/>
  <c r="O143" i="217" s="1"/>
  <c r="P143" i="217" s="1"/>
  <c r="Q143" i="217" s="1"/>
  <c r="R143" i="217" s="1"/>
  <c r="S143" i="217" s="1"/>
  <c r="T143" i="217" s="1"/>
  <c r="U143" i="217" s="1"/>
  <c r="V143" i="217" s="1"/>
  <c r="W143" i="217" s="1"/>
  <c r="X143" i="217" s="1"/>
  <c r="Y143" i="217" s="1"/>
  <c r="Z143" i="217" s="1"/>
  <c r="AA143" i="217" s="1"/>
  <c r="AB143" i="217" s="1"/>
  <c r="AC143" i="217" s="1"/>
  <c r="AD143" i="217" s="1"/>
  <c r="AE143" i="217" s="1"/>
  <c r="AF143" i="217" s="1"/>
  <c r="AG141" i="217"/>
  <c r="AG140" i="217"/>
  <c r="R31" i="217" s="1"/>
  <c r="AE138" i="217"/>
  <c r="AD138" i="217"/>
  <c r="AC138" i="217"/>
  <c r="AB138" i="217"/>
  <c r="AA138" i="217"/>
  <c r="Z138" i="217"/>
  <c r="Y138" i="217"/>
  <c r="X138" i="217"/>
  <c r="W138" i="217"/>
  <c r="V138" i="217"/>
  <c r="U138" i="217"/>
  <c r="T138" i="217"/>
  <c r="S138" i="217"/>
  <c r="R138" i="217"/>
  <c r="Q138" i="217"/>
  <c r="P138" i="217"/>
  <c r="O138" i="217"/>
  <c r="N138" i="217"/>
  <c r="M138" i="217"/>
  <c r="L138" i="217"/>
  <c r="K138" i="217"/>
  <c r="J138" i="217"/>
  <c r="I138" i="217"/>
  <c r="H138" i="217"/>
  <c r="G138" i="217"/>
  <c r="F138" i="217"/>
  <c r="E138" i="217"/>
  <c r="D138" i="217"/>
  <c r="C138" i="217"/>
  <c r="B138" i="217"/>
  <c r="AG137" i="217"/>
  <c r="R28" i="217" s="1"/>
  <c r="BM136" i="217"/>
  <c r="BM137" i="217" s="1"/>
  <c r="BM138" i="217" s="1"/>
  <c r="BM139" i="217" s="1"/>
  <c r="BL136" i="217"/>
  <c r="BL137" i="217" s="1"/>
  <c r="BL138" i="217" s="1"/>
  <c r="BL139" i="217" s="1"/>
  <c r="BK136" i="217"/>
  <c r="BK137" i="217" s="1"/>
  <c r="BK138" i="217" s="1"/>
  <c r="BK139" i="217" s="1"/>
  <c r="BJ136" i="217"/>
  <c r="BJ137" i="217" s="1"/>
  <c r="BJ138" i="217" s="1"/>
  <c r="BJ139" i="217" s="1"/>
  <c r="BI136" i="217"/>
  <c r="BI137" i="217" s="1"/>
  <c r="BI138" i="217" s="1"/>
  <c r="BI139" i="217" s="1"/>
  <c r="BH136" i="217"/>
  <c r="BH137" i="217" s="1"/>
  <c r="BH138" i="217" s="1"/>
  <c r="BH139" i="217" s="1"/>
  <c r="BG136" i="217"/>
  <c r="BG137" i="217" s="1"/>
  <c r="BG138" i="217" s="1"/>
  <c r="BG139" i="217" s="1"/>
  <c r="BF136" i="217"/>
  <c r="BF137" i="217" s="1"/>
  <c r="BF138" i="217" s="1"/>
  <c r="BF139" i="217" s="1"/>
  <c r="BE136" i="217"/>
  <c r="BE137" i="217" s="1"/>
  <c r="BE138" i="217" s="1"/>
  <c r="BE139" i="217" s="1"/>
  <c r="BD136" i="217"/>
  <c r="BD137" i="217" s="1"/>
  <c r="BD138" i="217" s="1"/>
  <c r="BD139" i="217" s="1"/>
  <c r="BC136" i="217"/>
  <c r="BC137" i="217" s="1"/>
  <c r="BC138" i="217" s="1"/>
  <c r="BC139" i="217" s="1"/>
  <c r="BB136" i="217"/>
  <c r="BB137" i="217" s="1"/>
  <c r="BB138" i="217" s="1"/>
  <c r="BB139" i="217" s="1"/>
  <c r="BA136" i="217"/>
  <c r="BA137" i="217" s="1"/>
  <c r="BA138" i="217" s="1"/>
  <c r="BA139" i="217" s="1"/>
  <c r="AZ136" i="217"/>
  <c r="AZ137" i="217" s="1"/>
  <c r="AZ138" i="217" s="1"/>
  <c r="AZ139" i="217" s="1"/>
  <c r="AY136" i="217"/>
  <c r="AY137" i="217" s="1"/>
  <c r="AY138" i="217" s="1"/>
  <c r="AY139" i="217" s="1"/>
  <c r="AX136" i="217"/>
  <c r="AX137" i="217" s="1"/>
  <c r="AX138" i="217" s="1"/>
  <c r="AX139" i="217" s="1"/>
  <c r="AW136" i="217"/>
  <c r="AW137" i="217" s="1"/>
  <c r="AW138" i="217" s="1"/>
  <c r="AW139" i="217" s="1"/>
  <c r="AV136" i="217"/>
  <c r="AV137" i="217" s="1"/>
  <c r="AV138" i="217" s="1"/>
  <c r="AV139" i="217" s="1"/>
  <c r="AU136" i="217"/>
  <c r="AU137" i="217" s="1"/>
  <c r="AU138" i="217" s="1"/>
  <c r="AU139" i="217" s="1"/>
  <c r="AT136" i="217"/>
  <c r="AT137" i="217" s="1"/>
  <c r="AT138" i="217" s="1"/>
  <c r="AT139" i="217" s="1"/>
  <c r="AS136" i="217"/>
  <c r="AS137" i="217" s="1"/>
  <c r="AS138" i="217" s="1"/>
  <c r="AS139" i="217" s="1"/>
  <c r="AR136" i="217"/>
  <c r="AR137" i="217" s="1"/>
  <c r="AR138" i="217" s="1"/>
  <c r="AR139" i="217" s="1"/>
  <c r="AQ136" i="217"/>
  <c r="AQ137" i="217" s="1"/>
  <c r="AQ138" i="217" s="1"/>
  <c r="AQ139" i="217" s="1"/>
  <c r="AP136" i="217"/>
  <c r="AP137" i="217" s="1"/>
  <c r="AP138" i="217" s="1"/>
  <c r="AP139" i="217" s="1"/>
  <c r="AO136" i="217"/>
  <c r="AO137" i="217" s="1"/>
  <c r="AO138" i="217" s="1"/>
  <c r="AO139" i="217" s="1"/>
  <c r="AN136" i="217"/>
  <c r="AN137" i="217" s="1"/>
  <c r="AN138" i="217" s="1"/>
  <c r="AN139" i="217" s="1"/>
  <c r="AM136" i="217"/>
  <c r="AM137" i="217" s="1"/>
  <c r="AM138" i="217" s="1"/>
  <c r="AM139" i="217" s="1"/>
  <c r="AL136" i="217"/>
  <c r="AL137" i="217" s="1"/>
  <c r="AL138" i="217" s="1"/>
  <c r="AL139" i="217" s="1"/>
  <c r="AK136" i="217"/>
  <c r="AK137" i="217" s="1"/>
  <c r="AK138" i="217" s="1"/>
  <c r="AK139" i="217" s="1"/>
  <c r="AJ136" i="217"/>
  <c r="AJ137" i="217" s="1"/>
  <c r="AJ138" i="217" s="1"/>
  <c r="AJ139" i="217" s="1"/>
  <c r="AG136" i="217"/>
  <c r="R27" i="217" s="1"/>
  <c r="C135" i="217"/>
  <c r="D135" i="217" s="1"/>
  <c r="E135" i="217" s="1"/>
  <c r="F135" i="217" s="1"/>
  <c r="G135" i="217" s="1"/>
  <c r="H135" i="217" s="1"/>
  <c r="I135" i="217" s="1"/>
  <c r="J135" i="217" s="1"/>
  <c r="K135" i="217" s="1"/>
  <c r="L135" i="217" s="1"/>
  <c r="M135" i="217" s="1"/>
  <c r="N135" i="217" s="1"/>
  <c r="O135" i="217" s="1"/>
  <c r="P135" i="217" s="1"/>
  <c r="Q135" i="217" s="1"/>
  <c r="R135" i="217" s="1"/>
  <c r="S135" i="217" s="1"/>
  <c r="T135" i="217" s="1"/>
  <c r="U135" i="217" s="1"/>
  <c r="V135" i="217" s="1"/>
  <c r="W135" i="217" s="1"/>
  <c r="X135" i="217" s="1"/>
  <c r="Y135" i="217" s="1"/>
  <c r="Z135" i="217" s="1"/>
  <c r="AA135" i="217" s="1"/>
  <c r="AB135" i="217" s="1"/>
  <c r="AC135" i="217" s="1"/>
  <c r="AD135" i="217" s="1"/>
  <c r="AE135" i="217" s="1"/>
  <c r="AF135" i="217" s="1"/>
  <c r="AG133" i="217"/>
  <c r="P32" i="217" s="1"/>
  <c r="AG132" i="217"/>
  <c r="P31" i="217" s="1"/>
  <c r="AF130" i="217"/>
  <c r="AE130" i="217"/>
  <c r="AD130" i="217"/>
  <c r="AC130" i="217"/>
  <c r="AB130" i="217"/>
  <c r="AA130" i="217"/>
  <c r="Z130" i="217"/>
  <c r="Y130" i="217"/>
  <c r="X130" i="217"/>
  <c r="W130" i="217"/>
  <c r="V130" i="217"/>
  <c r="U130" i="217"/>
  <c r="T130" i="217"/>
  <c r="S130" i="217"/>
  <c r="R130" i="217"/>
  <c r="Q130" i="217"/>
  <c r="P130" i="217"/>
  <c r="O130" i="217"/>
  <c r="N130" i="217"/>
  <c r="M130" i="217"/>
  <c r="L130" i="217"/>
  <c r="K130" i="217"/>
  <c r="J130" i="217"/>
  <c r="I130" i="217"/>
  <c r="H130" i="217"/>
  <c r="G130" i="217"/>
  <c r="F130" i="217"/>
  <c r="E130" i="217"/>
  <c r="D130" i="217"/>
  <c r="C130" i="217"/>
  <c r="B130" i="217"/>
  <c r="AG129" i="217"/>
  <c r="P28" i="217" s="1"/>
  <c r="BN128" i="217"/>
  <c r="BN129" i="217" s="1"/>
  <c r="BN130" i="217" s="1"/>
  <c r="BN131" i="217" s="1"/>
  <c r="BM128" i="217"/>
  <c r="BM129" i="217" s="1"/>
  <c r="BM130" i="217" s="1"/>
  <c r="BM131" i="217" s="1"/>
  <c r="BL128" i="217"/>
  <c r="BL129" i="217" s="1"/>
  <c r="BL130" i="217" s="1"/>
  <c r="BL131" i="217" s="1"/>
  <c r="BK128" i="217"/>
  <c r="BK129" i="217" s="1"/>
  <c r="BK130" i="217" s="1"/>
  <c r="BK131" i="217" s="1"/>
  <c r="BJ128" i="217"/>
  <c r="BJ129" i="217" s="1"/>
  <c r="BJ130" i="217" s="1"/>
  <c r="BJ131" i="217" s="1"/>
  <c r="BI128" i="217"/>
  <c r="BI129" i="217" s="1"/>
  <c r="BI130" i="217" s="1"/>
  <c r="BI131" i="217" s="1"/>
  <c r="BH128" i="217"/>
  <c r="BH129" i="217" s="1"/>
  <c r="BH130" i="217" s="1"/>
  <c r="BH131" i="217" s="1"/>
  <c r="BG128" i="217"/>
  <c r="BG129" i="217" s="1"/>
  <c r="BG130" i="217" s="1"/>
  <c r="BG131" i="217" s="1"/>
  <c r="BF128" i="217"/>
  <c r="BF129" i="217" s="1"/>
  <c r="BF130" i="217" s="1"/>
  <c r="BF131" i="217" s="1"/>
  <c r="BE128" i="217"/>
  <c r="BE129" i="217" s="1"/>
  <c r="BE130" i="217" s="1"/>
  <c r="BE131" i="217" s="1"/>
  <c r="BD128" i="217"/>
  <c r="BD129" i="217" s="1"/>
  <c r="BD130" i="217" s="1"/>
  <c r="BD131" i="217" s="1"/>
  <c r="BC128" i="217"/>
  <c r="BC129" i="217" s="1"/>
  <c r="BC130" i="217" s="1"/>
  <c r="BC131" i="217" s="1"/>
  <c r="BB128" i="217"/>
  <c r="BB129" i="217" s="1"/>
  <c r="BB130" i="217" s="1"/>
  <c r="BB131" i="217" s="1"/>
  <c r="BA128" i="217"/>
  <c r="BA129" i="217" s="1"/>
  <c r="BA130" i="217" s="1"/>
  <c r="BA131" i="217" s="1"/>
  <c r="AZ128" i="217"/>
  <c r="AZ129" i="217" s="1"/>
  <c r="AZ130" i="217" s="1"/>
  <c r="AZ131" i="217" s="1"/>
  <c r="AY128" i="217"/>
  <c r="AY129" i="217" s="1"/>
  <c r="AY130" i="217" s="1"/>
  <c r="AY131" i="217" s="1"/>
  <c r="AX128" i="217"/>
  <c r="AX129" i="217" s="1"/>
  <c r="AX130" i="217" s="1"/>
  <c r="AX131" i="217" s="1"/>
  <c r="AW128" i="217"/>
  <c r="AW129" i="217" s="1"/>
  <c r="AW130" i="217" s="1"/>
  <c r="AW131" i="217" s="1"/>
  <c r="AV128" i="217"/>
  <c r="AV129" i="217" s="1"/>
  <c r="AV130" i="217" s="1"/>
  <c r="AV131" i="217" s="1"/>
  <c r="AU128" i="217"/>
  <c r="AU129" i="217" s="1"/>
  <c r="AU130" i="217" s="1"/>
  <c r="AU131" i="217" s="1"/>
  <c r="AT128" i="217"/>
  <c r="AT129" i="217" s="1"/>
  <c r="AT130" i="217" s="1"/>
  <c r="AT131" i="217" s="1"/>
  <c r="AS128" i="217"/>
  <c r="AS129" i="217" s="1"/>
  <c r="AS130" i="217" s="1"/>
  <c r="AS131" i="217" s="1"/>
  <c r="AR128" i="217"/>
  <c r="AR129" i="217" s="1"/>
  <c r="AR130" i="217" s="1"/>
  <c r="AR131" i="217" s="1"/>
  <c r="AQ128" i="217"/>
  <c r="AQ129" i="217" s="1"/>
  <c r="AQ130" i="217" s="1"/>
  <c r="AQ131" i="217" s="1"/>
  <c r="AP128" i="217"/>
  <c r="AP129" i="217" s="1"/>
  <c r="AP130" i="217" s="1"/>
  <c r="AP131" i="217" s="1"/>
  <c r="AO128" i="217"/>
  <c r="AO129" i="217" s="1"/>
  <c r="AO130" i="217" s="1"/>
  <c r="AO131" i="217" s="1"/>
  <c r="AN128" i="217"/>
  <c r="AN129" i="217" s="1"/>
  <c r="AN130" i="217" s="1"/>
  <c r="AN131" i="217" s="1"/>
  <c r="AM128" i="217"/>
  <c r="AM129" i="217" s="1"/>
  <c r="AM130" i="217" s="1"/>
  <c r="AM131" i="217" s="1"/>
  <c r="AL128" i="217"/>
  <c r="AL129" i="217" s="1"/>
  <c r="AL130" i="217" s="1"/>
  <c r="AL131" i="217" s="1"/>
  <c r="AK128" i="217"/>
  <c r="AK129" i="217" s="1"/>
  <c r="AK130" i="217" s="1"/>
  <c r="AK131" i="217" s="1"/>
  <c r="AJ128" i="217"/>
  <c r="AJ129" i="217" s="1"/>
  <c r="AJ130" i="217" s="1"/>
  <c r="AJ131" i="217" s="1"/>
  <c r="AG128" i="217"/>
  <c r="P27" i="217" s="1"/>
  <c r="C127" i="217"/>
  <c r="D127" i="217" s="1"/>
  <c r="E127" i="217" s="1"/>
  <c r="F127" i="217" s="1"/>
  <c r="G127" i="217" s="1"/>
  <c r="H127" i="217" s="1"/>
  <c r="I127" i="217" s="1"/>
  <c r="J127" i="217" s="1"/>
  <c r="K127" i="217" s="1"/>
  <c r="L127" i="217" s="1"/>
  <c r="M127" i="217" s="1"/>
  <c r="N127" i="217" s="1"/>
  <c r="O127" i="217" s="1"/>
  <c r="P127" i="217" s="1"/>
  <c r="Q127" i="217" s="1"/>
  <c r="R127" i="217" s="1"/>
  <c r="S127" i="217" s="1"/>
  <c r="T127" i="217" s="1"/>
  <c r="U127" i="217" s="1"/>
  <c r="V127" i="217" s="1"/>
  <c r="W127" i="217" s="1"/>
  <c r="X127" i="217" s="1"/>
  <c r="Y127" i="217" s="1"/>
  <c r="Z127" i="217" s="1"/>
  <c r="AA127" i="217" s="1"/>
  <c r="AB127" i="217" s="1"/>
  <c r="AC127" i="217" s="1"/>
  <c r="AD127" i="217" s="1"/>
  <c r="AE127" i="217" s="1"/>
  <c r="AF127" i="217" s="1"/>
  <c r="AG125" i="217"/>
  <c r="AG124" i="217"/>
  <c r="N31" i="217" s="1"/>
  <c r="AF122" i="217"/>
  <c r="AE122" i="217"/>
  <c r="AD122" i="217"/>
  <c r="AC122" i="217"/>
  <c r="AB122" i="217"/>
  <c r="AA122" i="217"/>
  <c r="Z122" i="217"/>
  <c r="Y122" i="217"/>
  <c r="X122" i="217"/>
  <c r="W122" i="217"/>
  <c r="V122" i="217"/>
  <c r="U122" i="217"/>
  <c r="T122" i="217"/>
  <c r="S122" i="217"/>
  <c r="R122" i="217"/>
  <c r="Q122" i="217"/>
  <c r="P122" i="217"/>
  <c r="O122" i="217"/>
  <c r="N122" i="217"/>
  <c r="M122" i="217"/>
  <c r="L122" i="217"/>
  <c r="K122" i="217"/>
  <c r="J122" i="217"/>
  <c r="I122" i="217"/>
  <c r="H122" i="217"/>
  <c r="G122" i="217"/>
  <c r="F122" i="217"/>
  <c r="E122" i="217"/>
  <c r="D122" i="217"/>
  <c r="C122" i="217"/>
  <c r="B122" i="217"/>
  <c r="AG121" i="217"/>
  <c r="N28" i="217" s="1"/>
  <c r="BN120" i="217"/>
  <c r="BN121" i="217" s="1"/>
  <c r="BN122" i="217" s="1"/>
  <c r="BN123" i="217" s="1"/>
  <c r="BM120" i="217"/>
  <c r="BM121" i="217" s="1"/>
  <c r="BM122" i="217" s="1"/>
  <c r="BM123" i="217" s="1"/>
  <c r="BL120" i="217"/>
  <c r="BL121" i="217" s="1"/>
  <c r="BL122" i="217" s="1"/>
  <c r="BL123" i="217" s="1"/>
  <c r="BK120" i="217"/>
  <c r="BK121" i="217" s="1"/>
  <c r="BK122" i="217" s="1"/>
  <c r="BK123" i="217" s="1"/>
  <c r="BJ120" i="217"/>
  <c r="BJ121" i="217" s="1"/>
  <c r="BJ122" i="217" s="1"/>
  <c r="BJ123" i="217" s="1"/>
  <c r="BI120" i="217"/>
  <c r="BI121" i="217" s="1"/>
  <c r="BI122" i="217" s="1"/>
  <c r="BI123" i="217" s="1"/>
  <c r="BH120" i="217"/>
  <c r="BH121" i="217" s="1"/>
  <c r="BH122" i="217" s="1"/>
  <c r="BH123" i="217" s="1"/>
  <c r="BG120" i="217"/>
  <c r="BG121" i="217" s="1"/>
  <c r="BG122" i="217" s="1"/>
  <c r="BG123" i="217" s="1"/>
  <c r="BF120" i="217"/>
  <c r="BF121" i="217" s="1"/>
  <c r="BF122" i="217" s="1"/>
  <c r="BF123" i="217" s="1"/>
  <c r="BE120" i="217"/>
  <c r="BE121" i="217" s="1"/>
  <c r="BE122" i="217" s="1"/>
  <c r="BE123" i="217" s="1"/>
  <c r="BD120" i="217"/>
  <c r="BD121" i="217" s="1"/>
  <c r="BD122" i="217" s="1"/>
  <c r="BD123" i="217" s="1"/>
  <c r="BC120" i="217"/>
  <c r="BC121" i="217" s="1"/>
  <c r="BC122" i="217" s="1"/>
  <c r="BC123" i="217" s="1"/>
  <c r="BB120" i="217"/>
  <c r="BB121" i="217" s="1"/>
  <c r="BB122" i="217" s="1"/>
  <c r="BB123" i="217" s="1"/>
  <c r="BA120" i="217"/>
  <c r="BA121" i="217" s="1"/>
  <c r="BA122" i="217" s="1"/>
  <c r="BA123" i="217" s="1"/>
  <c r="AZ120" i="217"/>
  <c r="AZ121" i="217" s="1"/>
  <c r="AZ122" i="217" s="1"/>
  <c r="AZ123" i="217" s="1"/>
  <c r="AY120" i="217"/>
  <c r="AY121" i="217" s="1"/>
  <c r="AY122" i="217" s="1"/>
  <c r="AY123" i="217" s="1"/>
  <c r="AX120" i="217"/>
  <c r="AX121" i="217" s="1"/>
  <c r="AX122" i="217" s="1"/>
  <c r="AX123" i="217" s="1"/>
  <c r="AW120" i="217"/>
  <c r="AW121" i="217" s="1"/>
  <c r="AW122" i="217" s="1"/>
  <c r="AW123" i="217" s="1"/>
  <c r="AV120" i="217"/>
  <c r="AV121" i="217" s="1"/>
  <c r="AV122" i="217" s="1"/>
  <c r="AV123" i="217" s="1"/>
  <c r="AU120" i="217"/>
  <c r="AU121" i="217" s="1"/>
  <c r="AU122" i="217" s="1"/>
  <c r="AU123" i="217" s="1"/>
  <c r="AT120" i="217"/>
  <c r="AT121" i="217" s="1"/>
  <c r="AT122" i="217" s="1"/>
  <c r="AT123" i="217" s="1"/>
  <c r="AS120" i="217"/>
  <c r="AS121" i="217" s="1"/>
  <c r="AS122" i="217" s="1"/>
  <c r="AS123" i="217" s="1"/>
  <c r="AR120" i="217"/>
  <c r="AR121" i="217" s="1"/>
  <c r="AR122" i="217" s="1"/>
  <c r="AR123" i="217" s="1"/>
  <c r="AQ120" i="217"/>
  <c r="AQ121" i="217" s="1"/>
  <c r="AQ122" i="217" s="1"/>
  <c r="AQ123" i="217" s="1"/>
  <c r="AP120" i="217"/>
  <c r="AP121" i="217" s="1"/>
  <c r="AP122" i="217" s="1"/>
  <c r="AP123" i="217" s="1"/>
  <c r="AO120" i="217"/>
  <c r="AO121" i="217" s="1"/>
  <c r="AO122" i="217" s="1"/>
  <c r="AO123" i="217" s="1"/>
  <c r="AN120" i="217"/>
  <c r="AN121" i="217" s="1"/>
  <c r="AN122" i="217" s="1"/>
  <c r="AN123" i="217" s="1"/>
  <c r="AM120" i="217"/>
  <c r="AM121" i="217" s="1"/>
  <c r="AM122" i="217" s="1"/>
  <c r="AM123" i="217" s="1"/>
  <c r="AL120" i="217"/>
  <c r="AL121" i="217" s="1"/>
  <c r="AL122" i="217" s="1"/>
  <c r="AL123" i="217" s="1"/>
  <c r="AK120" i="217"/>
  <c r="AK121" i="217" s="1"/>
  <c r="AK122" i="217" s="1"/>
  <c r="AK123" i="217" s="1"/>
  <c r="AJ120" i="217"/>
  <c r="AJ121" i="217" s="1"/>
  <c r="AJ122" i="217" s="1"/>
  <c r="AJ123" i="217" s="1"/>
  <c r="AG120" i="217"/>
  <c r="N27" i="217" s="1"/>
  <c r="C119" i="217"/>
  <c r="D119" i="217" s="1"/>
  <c r="E119" i="217" s="1"/>
  <c r="F119" i="217" s="1"/>
  <c r="G119" i="217" s="1"/>
  <c r="H119" i="217" s="1"/>
  <c r="I119" i="217" s="1"/>
  <c r="J119" i="217" s="1"/>
  <c r="K119" i="217" s="1"/>
  <c r="L119" i="217" s="1"/>
  <c r="M119" i="217" s="1"/>
  <c r="N119" i="217" s="1"/>
  <c r="O119" i="217" s="1"/>
  <c r="P119" i="217" s="1"/>
  <c r="Q119" i="217" s="1"/>
  <c r="R119" i="217" s="1"/>
  <c r="S119" i="217" s="1"/>
  <c r="T119" i="217" s="1"/>
  <c r="U119" i="217" s="1"/>
  <c r="V119" i="217" s="1"/>
  <c r="W119" i="217" s="1"/>
  <c r="X119" i="217" s="1"/>
  <c r="Y119" i="217" s="1"/>
  <c r="Z119" i="217" s="1"/>
  <c r="AA119" i="217" s="1"/>
  <c r="AB119" i="217" s="1"/>
  <c r="AC119" i="217" s="1"/>
  <c r="AD119" i="217" s="1"/>
  <c r="AE119" i="217" s="1"/>
  <c r="AF119" i="217" s="1"/>
  <c r="AG107" i="217"/>
  <c r="L32" i="217" s="1"/>
  <c r="AG106" i="217"/>
  <c r="AE104" i="217"/>
  <c r="AD104" i="217"/>
  <c r="AC104" i="217"/>
  <c r="AB104" i="217"/>
  <c r="AA104" i="217"/>
  <c r="Z104" i="217"/>
  <c r="Y104" i="217"/>
  <c r="X104" i="217"/>
  <c r="W104" i="217"/>
  <c r="V104" i="217"/>
  <c r="U104" i="217"/>
  <c r="T104" i="217"/>
  <c r="S104" i="217"/>
  <c r="R104" i="217"/>
  <c r="Q104" i="217"/>
  <c r="P104" i="217"/>
  <c r="O104" i="217"/>
  <c r="N104" i="217"/>
  <c r="M104" i="217"/>
  <c r="L104" i="217"/>
  <c r="K104" i="217"/>
  <c r="J104" i="217"/>
  <c r="I104" i="217"/>
  <c r="H104" i="217"/>
  <c r="G104" i="217"/>
  <c r="F104" i="217"/>
  <c r="E104" i="217"/>
  <c r="D104" i="217"/>
  <c r="C104" i="217"/>
  <c r="B104" i="217"/>
  <c r="AG103" i="217"/>
  <c r="L28" i="217" s="1"/>
  <c r="BM102" i="217"/>
  <c r="BM103" i="217" s="1"/>
  <c r="BM104" i="217" s="1"/>
  <c r="BM105" i="217" s="1"/>
  <c r="BL102" i="217"/>
  <c r="BL103" i="217" s="1"/>
  <c r="BL104" i="217" s="1"/>
  <c r="BL105" i="217" s="1"/>
  <c r="BK102" i="217"/>
  <c r="BK103" i="217" s="1"/>
  <c r="BK104" i="217" s="1"/>
  <c r="BK105" i="217" s="1"/>
  <c r="BJ102" i="217"/>
  <c r="BJ103" i="217" s="1"/>
  <c r="BJ104" i="217" s="1"/>
  <c r="BJ105" i="217" s="1"/>
  <c r="BI102" i="217"/>
  <c r="BI103" i="217" s="1"/>
  <c r="BI104" i="217" s="1"/>
  <c r="BI105" i="217" s="1"/>
  <c r="BH102" i="217"/>
  <c r="BH103" i="217" s="1"/>
  <c r="BH104" i="217" s="1"/>
  <c r="BH105" i="217" s="1"/>
  <c r="BG102" i="217"/>
  <c r="BG103" i="217" s="1"/>
  <c r="BG104" i="217" s="1"/>
  <c r="BG105" i="217" s="1"/>
  <c r="BF102" i="217"/>
  <c r="BF103" i="217" s="1"/>
  <c r="BF104" i="217" s="1"/>
  <c r="BF105" i="217" s="1"/>
  <c r="BE102" i="217"/>
  <c r="BE103" i="217" s="1"/>
  <c r="BE104" i="217" s="1"/>
  <c r="BE105" i="217" s="1"/>
  <c r="BD102" i="217"/>
  <c r="BD103" i="217" s="1"/>
  <c r="BD104" i="217" s="1"/>
  <c r="BD105" i="217" s="1"/>
  <c r="BC102" i="217"/>
  <c r="BC103" i="217" s="1"/>
  <c r="BC104" i="217" s="1"/>
  <c r="BC105" i="217" s="1"/>
  <c r="BB102" i="217"/>
  <c r="BB103" i="217" s="1"/>
  <c r="BB104" i="217" s="1"/>
  <c r="BB105" i="217" s="1"/>
  <c r="BA102" i="217"/>
  <c r="BA103" i="217" s="1"/>
  <c r="BA104" i="217" s="1"/>
  <c r="BA105" i="217" s="1"/>
  <c r="AZ102" i="217"/>
  <c r="AZ103" i="217" s="1"/>
  <c r="AZ104" i="217" s="1"/>
  <c r="AZ105" i="217" s="1"/>
  <c r="AY102" i="217"/>
  <c r="AY103" i="217" s="1"/>
  <c r="AY104" i="217" s="1"/>
  <c r="AY105" i="217" s="1"/>
  <c r="AX102" i="217"/>
  <c r="AX103" i="217" s="1"/>
  <c r="AX104" i="217" s="1"/>
  <c r="AX105" i="217" s="1"/>
  <c r="AW102" i="217"/>
  <c r="AW103" i="217" s="1"/>
  <c r="AW104" i="217" s="1"/>
  <c r="AW105" i="217" s="1"/>
  <c r="AV102" i="217"/>
  <c r="AV103" i="217" s="1"/>
  <c r="AV104" i="217" s="1"/>
  <c r="AV105" i="217" s="1"/>
  <c r="AU102" i="217"/>
  <c r="AU103" i="217" s="1"/>
  <c r="AU104" i="217" s="1"/>
  <c r="AU105" i="217" s="1"/>
  <c r="AT102" i="217"/>
  <c r="AT103" i="217" s="1"/>
  <c r="AT104" i="217" s="1"/>
  <c r="AT105" i="217" s="1"/>
  <c r="AS102" i="217"/>
  <c r="AS103" i="217" s="1"/>
  <c r="AS104" i="217" s="1"/>
  <c r="AS105" i="217" s="1"/>
  <c r="AR102" i="217"/>
  <c r="AR103" i="217" s="1"/>
  <c r="AR104" i="217" s="1"/>
  <c r="AR105" i="217" s="1"/>
  <c r="AQ102" i="217"/>
  <c r="AQ103" i="217" s="1"/>
  <c r="AQ104" i="217" s="1"/>
  <c r="AQ105" i="217" s="1"/>
  <c r="AP102" i="217"/>
  <c r="AP103" i="217" s="1"/>
  <c r="AP104" i="217" s="1"/>
  <c r="AP105" i="217" s="1"/>
  <c r="AO102" i="217"/>
  <c r="AO103" i="217" s="1"/>
  <c r="AO104" i="217" s="1"/>
  <c r="AO105" i="217" s="1"/>
  <c r="AN102" i="217"/>
  <c r="AN103" i="217" s="1"/>
  <c r="AN104" i="217" s="1"/>
  <c r="AN105" i="217" s="1"/>
  <c r="AM102" i="217"/>
  <c r="AM103" i="217" s="1"/>
  <c r="AM104" i="217" s="1"/>
  <c r="AM105" i="217" s="1"/>
  <c r="AL102" i="217"/>
  <c r="AL103" i="217" s="1"/>
  <c r="AL104" i="217" s="1"/>
  <c r="AL105" i="217" s="1"/>
  <c r="AK102" i="217"/>
  <c r="AK103" i="217" s="1"/>
  <c r="AK104" i="217" s="1"/>
  <c r="AK105" i="217" s="1"/>
  <c r="AJ102" i="217"/>
  <c r="AJ103" i="217" s="1"/>
  <c r="AJ104" i="217" s="1"/>
  <c r="AJ105" i="217" s="1"/>
  <c r="AG102" i="217"/>
  <c r="C101" i="217"/>
  <c r="D101" i="217" s="1"/>
  <c r="E101" i="217" s="1"/>
  <c r="F101" i="217" s="1"/>
  <c r="G101" i="217" s="1"/>
  <c r="H101" i="217" s="1"/>
  <c r="I101" i="217" s="1"/>
  <c r="J101" i="217" s="1"/>
  <c r="K101" i="217" s="1"/>
  <c r="L101" i="217" s="1"/>
  <c r="M101" i="217" s="1"/>
  <c r="N101" i="217" s="1"/>
  <c r="O101" i="217" s="1"/>
  <c r="P101" i="217" s="1"/>
  <c r="Q101" i="217" s="1"/>
  <c r="R101" i="217" s="1"/>
  <c r="S101" i="217" s="1"/>
  <c r="T101" i="217" s="1"/>
  <c r="U101" i="217" s="1"/>
  <c r="V101" i="217" s="1"/>
  <c r="W101" i="217" s="1"/>
  <c r="X101" i="217" s="1"/>
  <c r="Y101" i="217" s="1"/>
  <c r="Z101" i="217" s="1"/>
  <c r="AA101" i="217" s="1"/>
  <c r="AB101" i="217" s="1"/>
  <c r="AC101" i="217" s="1"/>
  <c r="AD101" i="217" s="1"/>
  <c r="AE101" i="217" s="1"/>
  <c r="AF101" i="217" s="1"/>
  <c r="AG99" i="217"/>
  <c r="AG98" i="217"/>
  <c r="J31" i="217" s="1"/>
  <c r="AF96" i="217"/>
  <c r="AE96" i="217"/>
  <c r="AD96" i="217"/>
  <c r="AC96" i="217"/>
  <c r="AB96" i="217"/>
  <c r="AA96" i="217"/>
  <c r="Z96" i="217"/>
  <c r="Y96" i="217"/>
  <c r="X96" i="217"/>
  <c r="W96" i="217"/>
  <c r="V96" i="217"/>
  <c r="U96" i="217"/>
  <c r="T96" i="217"/>
  <c r="S96" i="217"/>
  <c r="R96" i="217"/>
  <c r="Q96" i="217"/>
  <c r="P96" i="217"/>
  <c r="O96" i="217"/>
  <c r="N96" i="217"/>
  <c r="M96" i="217"/>
  <c r="L96" i="217"/>
  <c r="K96" i="217"/>
  <c r="J96" i="217"/>
  <c r="I96" i="217"/>
  <c r="H96" i="217"/>
  <c r="G96" i="217"/>
  <c r="F96" i="217"/>
  <c r="E96" i="217"/>
  <c r="D96" i="217"/>
  <c r="C96" i="217"/>
  <c r="B96" i="217"/>
  <c r="AG95" i="217"/>
  <c r="J28" i="217" s="1"/>
  <c r="BN94" i="217"/>
  <c r="BN95" i="217" s="1"/>
  <c r="BN96" i="217" s="1"/>
  <c r="BN97" i="217" s="1"/>
  <c r="BM94" i="217"/>
  <c r="BM95" i="217" s="1"/>
  <c r="BM96" i="217" s="1"/>
  <c r="BM97" i="217" s="1"/>
  <c r="BL94" i="217"/>
  <c r="BL95" i="217" s="1"/>
  <c r="BL96" i="217" s="1"/>
  <c r="BL97" i="217" s="1"/>
  <c r="BK94" i="217"/>
  <c r="BK95" i="217" s="1"/>
  <c r="BK96" i="217" s="1"/>
  <c r="BK97" i="217" s="1"/>
  <c r="BJ94" i="217"/>
  <c r="BJ95" i="217" s="1"/>
  <c r="BJ96" i="217" s="1"/>
  <c r="BJ97" i="217" s="1"/>
  <c r="BI94" i="217"/>
  <c r="BI95" i="217" s="1"/>
  <c r="BI96" i="217" s="1"/>
  <c r="BI97" i="217" s="1"/>
  <c r="BH94" i="217"/>
  <c r="BH95" i="217" s="1"/>
  <c r="BH96" i="217" s="1"/>
  <c r="BH97" i="217" s="1"/>
  <c r="BG94" i="217"/>
  <c r="BG95" i="217" s="1"/>
  <c r="BG96" i="217" s="1"/>
  <c r="BG97" i="217" s="1"/>
  <c r="BF94" i="217"/>
  <c r="BF95" i="217" s="1"/>
  <c r="BF96" i="217" s="1"/>
  <c r="BF97" i="217" s="1"/>
  <c r="BE94" i="217"/>
  <c r="BE95" i="217" s="1"/>
  <c r="BE96" i="217" s="1"/>
  <c r="BE97" i="217" s="1"/>
  <c r="BD94" i="217"/>
  <c r="BD95" i="217" s="1"/>
  <c r="BD96" i="217" s="1"/>
  <c r="BD97" i="217" s="1"/>
  <c r="BC94" i="217"/>
  <c r="BC95" i="217" s="1"/>
  <c r="BC96" i="217" s="1"/>
  <c r="BC97" i="217" s="1"/>
  <c r="BB94" i="217"/>
  <c r="BB95" i="217" s="1"/>
  <c r="BB96" i="217" s="1"/>
  <c r="BB97" i="217" s="1"/>
  <c r="BA94" i="217"/>
  <c r="BA95" i="217" s="1"/>
  <c r="BA96" i="217" s="1"/>
  <c r="BA97" i="217" s="1"/>
  <c r="AZ94" i="217"/>
  <c r="AZ95" i="217" s="1"/>
  <c r="AZ96" i="217" s="1"/>
  <c r="AZ97" i="217" s="1"/>
  <c r="AY94" i="217"/>
  <c r="AY95" i="217" s="1"/>
  <c r="AY96" i="217" s="1"/>
  <c r="AY97" i="217" s="1"/>
  <c r="AX94" i="217"/>
  <c r="AX95" i="217" s="1"/>
  <c r="AX96" i="217" s="1"/>
  <c r="AX97" i="217" s="1"/>
  <c r="AW94" i="217"/>
  <c r="AW95" i="217" s="1"/>
  <c r="AW96" i="217" s="1"/>
  <c r="AW97" i="217" s="1"/>
  <c r="AV94" i="217"/>
  <c r="AV95" i="217" s="1"/>
  <c r="AV96" i="217" s="1"/>
  <c r="AV97" i="217" s="1"/>
  <c r="AU94" i="217"/>
  <c r="AU95" i="217" s="1"/>
  <c r="AU96" i="217" s="1"/>
  <c r="AU97" i="217" s="1"/>
  <c r="AT94" i="217"/>
  <c r="AT95" i="217" s="1"/>
  <c r="AT96" i="217" s="1"/>
  <c r="AT97" i="217" s="1"/>
  <c r="AS94" i="217"/>
  <c r="AS95" i="217" s="1"/>
  <c r="AS96" i="217" s="1"/>
  <c r="AS97" i="217" s="1"/>
  <c r="AR94" i="217"/>
  <c r="AR95" i="217" s="1"/>
  <c r="AR96" i="217" s="1"/>
  <c r="AR97" i="217" s="1"/>
  <c r="AQ94" i="217"/>
  <c r="AQ95" i="217" s="1"/>
  <c r="AQ96" i="217" s="1"/>
  <c r="AQ97" i="217" s="1"/>
  <c r="AP94" i="217"/>
  <c r="AP95" i="217" s="1"/>
  <c r="AP96" i="217" s="1"/>
  <c r="AP97" i="217" s="1"/>
  <c r="AO94" i="217"/>
  <c r="AO95" i="217" s="1"/>
  <c r="AO96" i="217" s="1"/>
  <c r="AO97" i="217" s="1"/>
  <c r="AN94" i="217"/>
  <c r="AN95" i="217" s="1"/>
  <c r="AN96" i="217" s="1"/>
  <c r="AN97" i="217" s="1"/>
  <c r="AM94" i="217"/>
  <c r="AM95" i="217" s="1"/>
  <c r="AM96" i="217" s="1"/>
  <c r="AM97" i="217" s="1"/>
  <c r="AL94" i="217"/>
  <c r="AL95" i="217" s="1"/>
  <c r="AL96" i="217" s="1"/>
  <c r="AL97" i="217" s="1"/>
  <c r="AK94" i="217"/>
  <c r="AK95" i="217" s="1"/>
  <c r="AK96" i="217" s="1"/>
  <c r="AK97" i="217" s="1"/>
  <c r="AJ94" i="217"/>
  <c r="AJ95" i="217" s="1"/>
  <c r="AJ96" i="217" s="1"/>
  <c r="AJ97" i="217" s="1"/>
  <c r="AG94" i="217"/>
  <c r="J27" i="217" s="1"/>
  <c r="C93" i="217"/>
  <c r="D93" i="217" s="1"/>
  <c r="E93" i="217" s="1"/>
  <c r="F93" i="217" s="1"/>
  <c r="G93" i="217" s="1"/>
  <c r="H93" i="217" s="1"/>
  <c r="I93" i="217" s="1"/>
  <c r="J93" i="217" s="1"/>
  <c r="K93" i="217" s="1"/>
  <c r="L93" i="217" s="1"/>
  <c r="M93" i="217" s="1"/>
  <c r="N93" i="217" s="1"/>
  <c r="O93" i="217" s="1"/>
  <c r="P93" i="217" s="1"/>
  <c r="Q93" i="217" s="1"/>
  <c r="R93" i="217" s="1"/>
  <c r="S93" i="217" s="1"/>
  <c r="T93" i="217" s="1"/>
  <c r="U93" i="217" s="1"/>
  <c r="V93" i="217" s="1"/>
  <c r="W93" i="217" s="1"/>
  <c r="X93" i="217" s="1"/>
  <c r="Y93" i="217" s="1"/>
  <c r="Z93" i="217" s="1"/>
  <c r="AA93" i="217" s="1"/>
  <c r="AB93" i="217" s="1"/>
  <c r="AC93" i="217" s="1"/>
  <c r="AD93" i="217" s="1"/>
  <c r="AE93" i="217" s="1"/>
  <c r="AF93" i="217" s="1"/>
  <c r="AG91" i="217"/>
  <c r="H32" i="217" s="1"/>
  <c r="AG90" i="217"/>
  <c r="AE88" i="217"/>
  <c r="AD88" i="217"/>
  <c r="AC88" i="217"/>
  <c r="AB88" i="217"/>
  <c r="AA88" i="217"/>
  <c r="Z88" i="217"/>
  <c r="Y88" i="217"/>
  <c r="X88" i="217"/>
  <c r="W88" i="217"/>
  <c r="V88" i="217"/>
  <c r="U88" i="217"/>
  <c r="T88" i="217"/>
  <c r="S88" i="217"/>
  <c r="R88" i="217"/>
  <c r="Q88" i="217"/>
  <c r="P88" i="217"/>
  <c r="O88" i="217"/>
  <c r="N88" i="217"/>
  <c r="M88" i="217"/>
  <c r="L88" i="217"/>
  <c r="K88" i="217"/>
  <c r="J88" i="217"/>
  <c r="I88" i="217"/>
  <c r="H88" i="217"/>
  <c r="G88" i="217"/>
  <c r="F88" i="217"/>
  <c r="E88" i="217"/>
  <c r="D88" i="217"/>
  <c r="C88" i="217"/>
  <c r="B88" i="217"/>
  <c r="AG87" i="217"/>
  <c r="H28" i="217" s="1"/>
  <c r="BM86" i="217"/>
  <c r="BM87" i="217" s="1"/>
  <c r="BM88" i="217" s="1"/>
  <c r="BM89" i="217" s="1"/>
  <c r="BL86" i="217"/>
  <c r="BL87" i="217" s="1"/>
  <c r="BL88" i="217" s="1"/>
  <c r="BL89" i="217" s="1"/>
  <c r="BK86" i="217"/>
  <c r="BK87" i="217" s="1"/>
  <c r="BK88" i="217" s="1"/>
  <c r="BK89" i="217" s="1"/>
  <c r="BJ86" i="217"/>
  <c r="BJ87" i="217" s="1"/>
  <c r="BJ88" i="217" s="1"/>
  <c r="BJ89" i="217" s="1"/>
  <c r="BI86" i="217"/>
  <c r="BI87" i="217" s="1"/>
  <c r="BI88" i="217" s="1"/>
  <c r="BI89" i="217" s="1"/>
  <c r="BH86" i="217"/>
  <c r="BH87" i="217" s="1"/>
  <c r="BH88" i="217" s="1"/>
  <c r="BH89" i="217" s="1"/>
  <c r="BG86" i="217"/>
  <c r="BG87" i="217" s="1"/>
  <c r="BG88" i="217" s="1"/>
  <c r="BG89" i="217" s="1"/>
  <c r="BF86" i="217"/>
  <c r="BF87" i="217" s="1"/>
  <c r="BF88" i="217" s="1"/>
  <c r="BF89" i="217" s="1"/>
  <c r="BE86" i="217"/>
  <c r="BE87" i="217" s="1"/>
  <c r="BE88" i="217" s="1"/>
  <c r="BE89" i="217" s="1"/>
  <c r="BD86" i="217"/>
  <c r="BD87" i="217" s="1"/>
  <c r="BD88" i="217" s="1"/>
  <c r="BD89" i="217" s="1"/>
  <c r="BC86" i="217"/>
  <c r="BC87" i="217" s="1"/>
  <c r="BC88" i="217" s="1"/>
  <c r="BC89" i="217" s="1"/>
  <c r="BB86" i="217"/>
  <c r="BB87" i="217" s="1"/>
  <c r="BB88" i="217" s="1"/>
  <c r="BB89" i="217" s="1"/>
  <c r="BA86" i="217"/>
  <c r="BA87" i="217" s="1"/>
  <c r="BA88" i="217" s="1"/>
  <c r="BA89" i="217" s="1"/>
  <c r="AZ86" i="217"/>
  <c r="AZ87" i="217" s="1"/>
  <c r="AZ88" i="217" s="1"/>
  <c r="AZ89" i="217" s="1"/>
  <c r="AY86" i="217"/>
  <c r="AY87" i="217" s="1"/>
  <c r="AY88" i="217" s="1"/>
  <c r="AY89" i="217" s="1"/>
  <c r="AX86" i="217"/>
  <c r="AX87" i="217" s="1"/>
  <c r="AX88" i="217" s="1"/>
  <c r="AX89" i="217" s="1"/>
  <c r="AW86" i="217"/>
  <c r="AW87" i="217" s="1"/>
  <c r="AW88" i="217" s="1"/>
  <c r="AW89" i="217" s="1"/>
  <c r="AV86" i="217"/>
  <c r="AV87" i="217" s="1"/>
  <c r="AV88" i="217" s="1"/>
  <c r="AV89" i="217" s="1"/>
  <c r="AU86" i="217"/>
  <c r="AU87" i="217" s="1"/>
  <c r="AU88" i="217" s="1"/>
  <c r="AU89" i="217" s="1"/>
  <c r="AT86" i="217"/>
  <c r="AT87" i="217" s="1"/>
  <c r="AT88" i="217" s="1"/>
  <c r="AT89" i="217" s="1"/>
  <c r="AS86" i="217"/>
  <c r="AS87" i="217" s="1"/>
  <c r="AS88" i="217" s="1"/>
  <c r="AS89" i="217" s="1"/>
  <c r="AR86" i="217"/>
  <c r="AR87" i="217" s="1"/>
  <c r="AR88" i="217" s="1"/>
  <c r="AR89" i="217" s="1"/>
  <c r="AQ86" i="217"/>
  <c r="AQ87" i="217" s="1"/>
  <c r="AQ88" i="217" s="1"/>
  <c r="AQ89" i="217" s="1"/>
  <c r="AP86" i="217"/>
  <c r="AP87" i="217" s="1"/>
  <c r="AP88" i="217" s="1"/>
  <c r="AP89" i="217" s="1"/>
  <c r="AO86" i="217"/>
  <c r="AO87" i="217" s="1"/>
  <c r="AO88" i="217" s="1"/>
  <c r="AO89" i="217" s="1"/>
  <c r="AN86" i="217"/>
  <c r="AN87" i="217" s="1"/>
  <c r="AN88" i="217" s="1"/>
  <c r="AN89" i="217" s="1"/>
  <c r="AM86" i="217"/>
  <c r="AM87" i="217" s="1"/>
  <c r="AM88" i="217" s="1"/>
  <c r="AM89" i="217" s="1"/>
  <c r="AL86" i="217"/>
  <c r="AL87" i="217" s="1"/>
  <c r="AL88" i="217" s="1"/>
  <c r="AL89" i="217" s="1"/>
  <c r="AK86" i="217"/>
  <c r="AK87" i="217" s="1"/>
  <c r="AK88" i="217" s="1"/>
  <c r="AK89" i="217" s="1"/>
  <c r="AJ86" i="217"/>
  <c r="AJ87" i="217" s="1"/>
  <c r="AJ88" i="217" s="1"/>
  <c r="AJ89" i="217" s="1"/>
  <c r="AG86" i="217"/>
  <c r="H27" i="217" s="1"/>
  <c r="C85" i="217"/>
  <c r="D85" i="217" s="1"/>
  <c r="E85" i="217" s="1"/>
  <c r="F85" i="217" s="1"/>
  <c r="G85" i="217" s="1"/>
  <c r="H85" i="217" s="1"/>
  <c r="I85" i="217" s="1"/>
  <c r="J85" i="217" s="1"/>
  <c r="K85" i="217" s="1"/>
  <c r="L85" i="217" s="1"/>
  <c r="M85" i="217" s="1"/>
  <c r="N85" i="217" s="1"/>
  <c r="O85" i="217" s="1"/>
  <c r="P85" i="217" s="1"/>
  <c r="Q85" i="217" s="1"/>
  <c r="R85" i="217" s="1"/>
  <c r="S85" i="217" s="1"/>
  <c r="T85" i="217" s="1"/>
  <c r="U85" i="217" s="1"/>
  <c r="V85" i="217" s="1"/>
  <c r="W85" i="217" s="1"/>
  <c r="X85" i="217" s="1"/>
  <c r="Y85" i="217" s="1"/>
  <c r="Z85" i="217" s="1"/>
  <c r="AA85" i="217" s="1"/>
  <c r="AB85" i="217" s="1"/>
  <c r="AC85" i="217" s="1"/>
  <c r="AD85" i="217" s="1"/>
  <c r="AE85" i="217" s="1"/>
  <c r="AF85" i="217" s="1"/>
  <c r="AG83" i="217"/>
  <c r="F32" i="217" s="1"/>
  <c r="AG82" i="217"/>
  <c r="F31" i="217" s="1"/>
  <c r="AF80" i="217"/>
  <c r="AE80" i="217"/>
  <c r="AD80" i="217"/>
  <c r="AC80" i="217"/>
  <c r="AB80" i="217"/>
  <c r="AA80" i="217"/>
  <c r="Z80" i="217"/>
  <c r="Y80" i="217"/>
  <c r="X80" i="217"/>
  <c r="W80" i="217"/>
  <c r="V80" i="217"/>
  <c r="U80" i="217"/>
  <c r="T80" i="217"/>
  <c r="S80" i="217"/>
  <c r="R80" i="217"/>
  <c r="Q80" i="217"/>
  <c r="P80" i="217"/>
  <c r="O80" i="217"/>
  <c r="N80" i="217"/>
  <c r="M80" i="217"/>
  <c r="L80" i="217"/>
  <c r="K80" i="217"/>
  <c r="J80" i="217"/>
  <c r="I80" i="217"/>
  <c r="H80" i="217"/>
  <c r="G80" i="217"/>
  <c r="F80" i="217"/>
  <c r="E80" i="217"/>
  <c r="D80" i="217"/>
  <c r="C80" i="217"/>
  <c r="B80" i="217"/>
  <c r="AG79" i="217"/>
  <c r="F28" i="217" s="1"/>
  <c r="BN78" i="217"/>
  <c r="BN79" i="217" s="1"/>
  <c r="BN80" i="217" s="1"/>
  <c r="BN81" i="217" s="1"/>
  <c r="BM78" i="217"/>
  <c r="BM79" i="217" s="1"/>
  <c r="BM80" i="217" s="1"/>
  <c r="BM81" i="217" s="1"/>
  <c r="BL78" i="217"/>
  <c r="BL79" i="217" s="1"/>
  <c r="BL80" i="217" s="1"/>
  <c r="BL81" i="217" s="1"/>
  <c r="BK78" i="217"/>
  <c r="BK79" i="217" s="1"/>
  <c r="BK80" i="217" s="1"/>
  <c r="BK81" i="217" s="1"/>
  <c r="BJ78" i="217"/>
  <c r="BJ79" i="217" s="1"/>
  <c r="BJ80" i="217" s="1"/>
  <c r="BJ81" i="217" s="1"/>
  <c r="BI78" i="217"/>
  <c r="BI79" i="217" s="1"/>
  <c r="BI80" i="217" s="1"/>
  <c r="BI81" i="217" s="1"/>
  <c r="BH78" i="217"/>
  <c r="BH79" i="217" s="1"/>
  <c r="BH80" i="217" s="1"/>
  <c r="BH81" i="217" s="1"/>
  <c r="BG78" i="217"/>
  <c r="BG79" i="217" s="1"/>
  <c r="BG80" i="217" s="1"/>
  <c r="BG81" i="217" s="1"/>
  <c r="BF78" i="217"/>
  <c r="BF79" i="217" s="1"/>
  <c r="BF80" i="217" s="1"/>
  <c r="BF81" i="217" s="1"/>
  <c r="BE78" i="217"/>
  <c r="BE79" i="217" s="1"/>
  <c r="BE80" i="217" s="1"/>
  <c r="BE81" i="217" s="1"/>
  <c r="BD78" i="217"/>
  <c r="BD79" i="217" s="1"/>
  <c r="BD80" i="217" s="1"/>
  <c r="BD81" i="217" s="1"/>
  <c r="BC78" i="217"/>
  <c r="BC79" i="217" s="1"/>
  <c r="BC80" i="217" s="1"/>
  <c r="BC81" i="217" s="1"/>
  <c r="BB78" i="217"/>
  <c r="BB79" i="217" s="1"/>
  <c r="BB80" i="217" s="1"/>
  <c r="BB81" i="217" s="1"/>
  <c r="BA78" i="217"/>
  <c r="BA79" i="217" s="1"/>
  <c r="BA80" i="217" s="1"/>
  <c r="BA81" i="217" s="1"/>
  <c r="AZ78" i="217"/>
  <c r="AZ79" i="217" s="1"/>
  <c r="AZ80" i="217" s="1"/>
  <c r="AZ81" i="217" s="1"/>
  <c r="AY78" i="217"/>
  <c r="AY79" i="217" s="1"/>
  <c r="AY80" i="217" s="1"/>
  <c r="AY81" i="217" s="1"/>
  <c r="AX78" i="217"/>
  <c r="AX79" i="217" s="1"/>
  <c r="AX80" i="217" s="1"/>
  <c r="AX81" i="217" s="1"/>
  <c r="AW78" i="217"/>
  <c r="AW79" i="217" s="1"/>
  <c r="AW80" i="217" s="1"/>
  <c r="AW81" i="217" s="1"/>
  <c r="AV78" i="217"/>
  <c r="AV79" i="217" s="1"/>
  <c r="AV80" i="217" s="1"/>
  <c r="AV81" i="217" s="1"/>
  <c r="AU78" i="217"/>
  <c r="AU79" i="217" s="1"/>
  <c r="AU80" i="217" s="1"/>
  <c r="AU81" i="217" s="1"/>
  <c r="AT78" i="217"/>
  <c r="AT79" i="217" s="1"/>
  <c r="AT80" i="217" s="1"/>
  <c r="AT81" i="217" s="1"/>
  <c r="AS78" i="217"/>
  <c r="AS79" i="217" s="1"/>
  <c r="AS80" i="217" s="1"/>
  <c r="AS81" i="217" s="1"/>
  <c r="AR78" i="217"/>
  <c r="AR79" i="217" s="1"/>
  <c r="AR80" i="217" s="1"/>
  <c r="AR81" i="217" s="1"/>
  <c r="AQ78" i="217"/>
  <c r="AQ79" i="217" s="1"/>
  <c r="AQ80" i="217" s="1"/>
  <c r="AQ81" i="217" s="1"/>
  <c r="AP78" i="217"/>
  <c r="AP79" i="217" s="1"/>
  <c r="AP80" i="217" s="1"/>
  <c r="AP81" i="217" s="1"/>
  <c r="AO78" i="217"/>
  <c r="AO79" i="217" s="1"/>
  <c r="AO80" i="217" s="1"/>
  <c r="AO81" i="217" s="1"/>
  <c r="AN78" i="217"/>
  <c r="AN79" i="217" s="1"/>
  <c r="AN80" i="217" s="1"/>
  <c r="AN81" i="217" s="1"/>
  <c r="AM78" i="217"/>
  <c r="AM79" i="217" s="1"/>
  <c r="AM80" i="217" s="1"/>
  <c r="AM81" i="217" s="1"/>
  <c r="AL78" i="217"/>
  <c r="AL79" i="217" s="1"/>
  <c r="AL80" i="217" s="1"/>
  <c r="AL81" i="217" s="1"/>
  <c r="AK78" i="217"/>
  <c r="AK79" i="217" s="1"/>
  <c r="AK80" i="217" s="1"/>
  <c r="AK81" i="217" s="1"/>
  <c r="AJ78" i="217"/>
  <c r="AJ79" i="217" s="1"/>
  <c r="AJ80" i="217" s="1"/>
  <c r="AJ81" i="217" s="1"/>
  <c r="AG78" i="217"/>
  <c r="C77" i="217"/>
  <c r="D77" i="217" s="1"/>
  <c r="E77" i="217" s="1"/>
  <c r="F77" i="217" s="1"/>
  <c r="G77" i="217" s="1"/>
  <c r="H77" i="217" s="1"/>
  <c r="I77" i="217" s="1"/>
  <c r="J77" i="217" s="1"/>
  <c r="K77" i="217" s="1"/>
  <c r="L77" i="217" s="1"/>
  <c r="M77" i="217" s="1"/>
  <c r="N77" i="217" s="1"/>
  <c r="O77" i="217" s="1"/>
  <c r="P77" i="217" s="1"/>
  <c r="Q77" i="217" s="1"/>
  <c r="R77" i="217" s="1"/>
  <c r="S77" i="217" s="1"/>
  <c r="T77" i="217" s="1"/>
  <c r="U77" i="217" s="1"/>
  <c r="V77" i="217" s="1"/>
  <c r="W77" i="217" s="1"/>
  <c r="X77" i="217" s="1"/>
  <c r="Y77" i="217" s="1"/>
  <c r="Z77" i="217" s="1"/>
  <c r="AA77" i="217" s="1"/>
  <c r="AB77" i="217" s="1"/>
  <c r="AC77" i="217" s="1"/>
  <c r="AD77" i="217" s="1"/>
  <c r="AE77" i="217" s="1"/>
  <c r="AF77" i="217" s="1"/>
  <c r="AG75" i="217"/>
  <c r="D32" i="217" s="1"/>
  <c r="AG74" i="217"/>
  <c r="D31" i="217" s="1"/>
  <c r="BM73" i="217"/>
  <c r="AD72" i="217"/>
  <c r="AC72" i="217"/>
  <c r="AB72" i="217"/>
  <c r="AA72" i="217"/>
  <c r="Z72" i="217"/>
  <c r="Y72" i="217"/>
  <c r="X72" i="217"/>
  <c r="W72" i="217"/>
  <c r="V72" i="217"/>
  <c r="U72" i="217"/>
  <c r="T72" i="217"/>
  <c r="S72" i="217"/>
  <c r="R72" i="217"/>
  <c r="Q72" i="217"/>
  <c r="P72" i="217"/>
  <c r="O72" i="217"/>
  <c r="N72" i="217"/>
  <c r="M72" i="217"/>
  <c r="L72" i="217"/>
  <c r="K72" i="217"/>
  <c r="J72" i="217"/>
  <c r="I72" i="217"/>
  <c r="H72" i="217"/>
  <c r="G72" i="217"/>
  <c r="F72" i="217"/>
  <c r="E72" i="217"/>
  <c r="D72" i="217"/>
  <c r="C72" i="217"/>
  <c r="B72" i="217"/>
  <c r="AG71" i="217"/>
  <c r="D28" i="217" s="1"/>
  <c r="BL70" i="217"/>
  <c r="BL71" i="217" s="1"/>
  <c r="BL72" i="217" s="1"/>
  <c r="BL73" i="217" s="1"/>
  <c r="BK70" i="217"/>
  <c r="BK71" i="217" s="1"/>
  <c r="BK72" i="217" s="1"/>
  <c r="BK73" i="217" s="1"/>
  <c r="BJ70" i="217"/>
  <c r="BJ71" i="217" s="1"/>
  <c r="BJ72" i="217" s="1"/>
  <c r="BJ73" i="217" s="1"/>
  <c r="BI70" i="217"/>
  <c r="BI71" i="217" s="1"/>
  <c r="BI72" i="217" s="1"/>
  <c r="BI73" i="217" s="1"/>
  <c r="BH70" i="217"/>
  <c r="BH71" i="217" s="1"/>
  <c r="BH72" i="217" s="1"/>
  <c r="BH73" i="217" s="1"/>
  <c r="BG70" i="217"/>
  <c r="BG71" i="217" s="1"/>
  <c r="BG72" i="217" s="1"/>
  <c r="BG73" i="217" s="1"/>
  <c r="BF70" i="217"/>
  <c r="BF71" i="217" s="1"/>
  <c r="BF72" i="217" s="1"/>
  <c r="BF73" i="217" s="1"/>
  <c r="BE70" i="217"/>
  <c r="BE71" i="217" s="1"/>
  <c r="BE72" i="217" s="1"/>
  <c r="BE73" i="217" s="1"/>
  <c r="BD70" i="217"/>
  <c r="BD71" i="217" s="1"/>
  <c r="BD72" i="217" s="1"/>
  <c r="BD73" i="217" s="1"/>
  <c r="BC70" i="217"/>
  <c r="BC71" i="217" s="1"/>
  <c r="BC72" i="217" s="1"/>
  <c r="BC73" i="217" s="1"/>
  <c r="BB70" i="217"/>
  <c r="BB71" i="217" s="1"/>
  <c r="BB72" i="217" s="1"/>
  <c r="BB73" i="217" s="1"/>
  <c r="BA70" i="217"/>
  <c r="BA71" i="217" s="1"/>
  <c r="BA72" i="217" s="1"/>
  <c r="BA73" i="217" s="1"/>
  <c r="AZ70" i="217"/>
  <c r="AZ71" i="217" s="1"/>
  <c r="AZ72" i="217" s="1"/>
  <c r="AZ73" i="217" s="1"/>
  <c r="AY70" i="217"/>
  <c r="AY71" i="217" s="1"/>
  <c r="AY72" i="217" s="1"/>
  <c r="AY73" i="217" s="1"/>
  <c r="AX70" i="217"/>
  <c r="AX71" i="217" s="1"/>
  <c r="AX72" i="217" s="1"/>
  <c r="AX73" i="217" s="1"/>
  <c r="AW70" i="217"/>
  <c r="AW71" i="217" s="1"/>
  <c r="AW72" i="217" s="1"/>
  <c r="AW73" i="217" s="1"/>
  <c r="AV70" i="217"/>
  <c r="AV71" i="217" s="1"/>
  <c r="AV72" i="217" s="1"/>
  <c r="AV73" i="217" s="1"/>
  <c r="AU70" i="217"/>
  <c r="AU71" i="217" s="1"/>
  <c r="AU72" i="217" s="1"/>
  <c r="AU73" i="217" s="1"/>
  <c r="AT70" i="217"/>
  <c r="AT71" i="217" s="1"/>
  <c r="AT72" i="217" s="1"/>
  <c r="AT73" i="217" s="1"/>
  <c r="AS70" i="217"/>
  <c r="AS71" i="217" s="1"/>
  <c r="AS72" i="217" s="1"/>
  <c r="AS73" i="217" s="1"/>
  <c r="AR70" i="217"/>
  <c r="AR71" i="217" s="1"/>
  <c r="AR72" i="217" s="1"/>
  <c r="AR73" i="217" s="1"/>
  <c r="AQ70" i="217"/>
  <c r="AQ71" i="217" s="1"/>
  <c r="AQ72" i="217" s="1"/>
  <c r="AQ73" i="217" s="1"/>
  <c r="AP70" i="217"/>
  <c r="AP71" i="217" s="1"/>
  <c r="AP72" i="217" s="1"/>
  <c r="AP73" i="217" s="1"/>
  <c r="AO70" i="217"/>
  <c r="AO71" i="217" s="1"/>
  <c r="AO72" i="217" s="1"/>
  <c r="AO73" i="217" s="1"/>
  <c r="AN70" i="217"/>
  <c r="AN71" i="217" s="1"/>
  <c r="AN72" i="217" s="1"/>
  <c r="AN73" i="217" s="1"/>
  <c r="AM70" i="217"/>
  <c r="AM71" i="217" s="1"/>
  <c r="AM72" i="217" s="1"/>
  <c r="AM73" i="217" s="1"/>
  <c r="AL70" i="217"/>
  <c r="AL71" i="217" s="1"/>
  <c r="AL72" i="217" s="1"/>
  <c r="AL73" i="217" s="1"/>
  <c r="AK70" i="217"/>
  <c r="AK71" i="217" s="1"/>
  <c r="AK72" i="217" s="1"/>
  <c r="AK73" i="217" s="1"/>
  <c r="AJ70" i="217"/>
  <c r="AJ71" i="217" s="1"/>
  <c r="AJ72" i="217" s="1"/>
  <c r="AJ73" i="217" s="1"/>
  <c r="AG70" i="217"/>
  <c r="D27" i="217" s="1"/>
  <c r="C69" i="217"/>
  <c r="D69" i="217" s="1"/>
  <c r="E69" i="217" s="1"/>
  <c r="F69" i="217" s="1"/>
  <c r="G69" i="217" s="1"/>
  <c r="H69" i="217" s="1"/>
  <c r="I69" i="217" s="1"/>
  <c r="J69" i="217" s="1"/>
  <c r="K69" i="217" s="1"/>
  <c r="L69" i="217" s="1"/>
  <c r="M69" i="217" s="1"/>
  <c r="N69" i="217" s="1"/>
  <c r="O69" i="217" s="1"/>
  <c r="P69" i="217" s="1"/>
  <c r="Q69" i="217" s="1"/>
  <c r="R69" i="217" s="1"/>
  <c r="S69" i="217" s="1"/>
  <c r="T69" i="217" s="1"/>
  <c r="U69" i="217" s="1"/>
  <c r="V69" i="217" s="1"/>
  <c r="W69" i="217" s="1"/>
  <c r="X69" i="217" s="1"/>
  <c r="Y69" i="217" s="1"/>
  <c r="Z69" i="217" s="1"/>
  <c r="AA69" i="217" s="1"/>
  <c r="AB69" i="217" s="1"/>
  <c r="AC69" i="217" s="1"/>
  <c r="AD69" i="217" s="1"/>
  <c r="AE69" i="217" s="1"/>
  <c r="AF69" i="217" s="1"/>
  <c r="AG67" i="217"/>
  <c r="B32" i="217" s="1"/>
  <c r="AG66" i="217"/>
  <c r="B31" i="217" s="1"/>
  <c r="AF64" i="217"/>
  <c r="AE64" i="217"/>
  <c r="AD64" i="217"/>
  <c r="AC64" i="217"/>
  <c r="AB64" i="217"/>
  <c r="AA64" i="217"/>
  <c r="Z64" i="217"/>
  <c r="Y64" i="217"/>
  <c r="X64" i="217"/>
  <c r="W64" i="217"/>
  <c r="V64" i="217"/>
  <c r="U64" i="217"/>
  <c r="T64" i="217"/>
  <c r="S64" i="217"/>
  <c r="R64" i="217"/>
  <c r="Q64" i="217"/>
  <c r="P64" i="217"/>
  <c r="O64" i="217"/>
  <c r="N64" i="217"/>
  <c r="M64" i="217"/>
  <c r="L64" i="217"/>
  <c r="K64" i="217"/>
  <c r="J64" i="217"/>
  <c r="I64" i="217"/>
  <c r="H64" i="217"/>
  <c r="G64" i="217"/>
  <c r="F64" i="217"/>
  <c r="E64" i="217"/>
  <c r="D64" i="217"/>
  <c r="C64" i="217"/>
  <c r="B64" i="217"/>
  <c r="AG63" i="217"/>
  <c r="B28" i="217" s="1"/>
  <c r="BN62" i="217"/>
  <c r="BN63" i="217" s="1"/>
  <c r="BN64" i="217" s="1"/>
  <c r="BN65" i="217" s="1"/>
  <c r="BM62" i="217"/>
  <c r="BM63" i="217" s="1"/>
  <c r="BM64" i="217" s="1"/>
  <c r="BM65" i="217" s="1"/>
  <c r="BL62" i="217"/>
  <c r="BL63" i="217" s="1"/>
  <c r="BL64" i="217" s="1"/>
  <c r="BL65" i="217" s="1"/>
  <c r="BK62" i="217"/>
  <c r="BK63" i="217" s="1"/>
  <c r="BK64" i="217" s="1"/>
  <c r="BK65" i="217" s="1"/>
  <c r="BJ62" i="217"/>
  <c r="BJ63" i="217" s="1"/>
  <c r="BJ64" i="217" s="1"/>
  <c r="BJ65" i="217" s="1"/>
  <c r="BI62" i="217"/>
  <c r="BI63" i="217" s="1"/>
  <c r="BI64" i="217" s="1"/>
  <c r="BI65" i="217" s="1"/>
  <c r="BH62" i="217"/>
  <c r="BH63" i="217" s="1"/>
  <c r="BH64" i="217" s="1"/>
  <c r="BH65" i="217" s="1"/>
  <c r="BG62" i="217"/>
  <c r="BG63" i="217" s="1"/>
  <c r="BG64" i="217" s="1"/>
  <c r="BG65" i="217" s="1"/>
  <c r="BF62" i="217"/>
  <c r="BF63" i="217" s="1"/>
  <c r="BF64" i="217" s="1"/>
  <c r="BF65" i="217" s="1"/>
  <c r="BE62" i="217"/>
  <c r="BE63" i="217" s="1"/>
  <c r="BE64" i="217" s="1"/>
  <c r="BE65" i="217" s="1"/>
  <c r="BD62" i="217"/>
  <c r="BD63" i="217" s="1"/>
  <c r="BD64" i="217" s="1"/>
  <c r="BD65" i="217" s="1"/>
  <c r="BC62" i="217"/>
  <c r="BC63" i="217" s="1"/>
  <c r="BC64" i="217" s="1"/>
  <c r="BC65" i="217" s="1"/>
  <c r="BB62" i="217"/>
  <c r="BB63" i="217" s="1"/>
  <c r="BB64" i="217" s="1"/>
  <c r="BB65" i="217" s="1"/>
  <c r="BA62" i="217"/>
  <c r="BA63" i="217" s="1"/>
  <c r="BA64" i="217" s="1"/>
  <c r="BA65" i="217" s="1"/>
  <c r="AZ62" i="217"/>
  <c r="AZ63" i="217" s="1"/>
  <c r="AZ64" i="217" s="1"/>
  <c r="AZ65" i="217" s="1"/>
  <c r="AY62" i="217"/>
  <c r="AY63" i="217" s="1"/>
  <c r="AY64" i="217" s="1"/>
  <c r="AY65" i="217" s="1"/>
  <c r="AX62" i="217"/>
  <c r="AX63" i="217" s="1"/>
  <c r="AX64" i="217" s="1"/>
  <c r="AX65" i="217" s="1"/>
  <c r="AW62" i="217"/>
  <c r="AW63" i="217" s="1"/>
  <c r="AW64" i="217" s="1"/>
  <c r="AW65" i="217" s="1"/>
  <c r="AV62" i="217"/>
  <c r="AV63" i="217" s="1"/>
  <c r="AV64" i="217" s="1"/>
  <c r="AV65" i="217" s="1"/>
  <c r="AU62" i="217"/>
  <c r="AU63" i="217" s="1"/>
  <c r="AU64" i="217" s="1"/>
  <c r="AU65" i="217" s="1"/>
  <c r="AT62" i="217"/>
  <c r="AT63" i="217" s="1"/>
  <c r="AT64" i="217" s="1"/>
  <c r="AT65" i="217" s="1"/>
  <c r="AS62" i="217"/>
  <c r="AS63" i="217" s="1"/>
  <c r="AS64" i="217" s="1"/>
  <c r="AS65" i="217" s="1"/>
  <c r="AR62" i="217"/>
  <c r="AR63" i="217" s="1"/>
  <c r="AR64" i="217" s="1"/>
  <c r="AR65" i="217" s="1"/>
  <c r="AQ62" i="217"/>
  <c r="AQ63" i="217" s="1"/>
  <c r="AQ64" i="217" s="1"/>
  <c r="AQ65" i="217" s="1"/>
  <c r="AP62" i="217"/>
  <c r="AP63" i="217" s="1"/>
  <c r="AP64" i="217" s="1"/>
  <c r="AP65" i="217" s="1"/>
  <c r="AO62" i="217"/>
  <c r="AO63" i="217" s="1"/>
  <c r="AO64" i="217" s="1"/>
  <c r="AO65" i="217" s="1"/>
  <c r="AN62" i="217"/>
  <c r="AN63" i="217" s="1"/>
  <c r="AN64" i="217" s="1"/>
  <c r="AN65" i="217" s="1"/>
  <c r="AM62" i="217"/>
  <c r="AM63" i="217" s="1"/>
  <c r="AM64" i="217" s="1"/>
  <c r="AM65" i="217" s="1"/>
  <c r="AL62" i="217"/>
  <c r="AL63" i="217" s="1"/>
  <c r="AL64" i="217" s="1"/>
  <c r="AL65" i="217" s="1"/>
  <c r="AK62" i="217"/>
  <c r="AK63" i="217" s="1"/>
  <c r="AK64" i="217" s="1"/>
  <c r="AK65" i="217" s="1"/>
  <c r="AJ62" i="217"/>
  <c r="AJ63" i="217" s="1"/>
  <c r="AJ64" i="217" s="1"/>
  <c r="AJ65" i="217" s="1"/>
  <c r="AG62" i="217"/>
  <c r="B27" i="217" s="1"/>
  <c r="C61" i="217"/>
  <c r="D61" i="217" s="1"/>
  <c r="E61" i="217" s="1"/>
  <c r="F61" i="217" s="1"/>
  <c r="G61" i="217" s="1"/>
  <c r="H61" i="217" s="1"/>
  <c r="I61" i="217" s="1"/>
  <c r="J61" i="217" s="1"/>
  <c r="K61" i="217" s="1"/>
  <c r="L61" i="217" s="1"/>
  <c r="M61" i="217" s="1"/>
  <c r="N61" i="217" s="1"/>
  <c r="O61" i="217" s="1"/>
  <c r="P61" i="217" s="1"/>
  <c r="Q61" i="217" s="1"/>
  <c r="R61" i="217" s="1"/>
  <c r="S61" i="217" s="1"/>
  <c r="T61" i="217" s="1"/>
  <c r="U61" i="217" s="1"/>
  <c r="V61" i="217" s="1"/>
  <c r="W61" i="217" s="1"/>
  <c r="X61" i="217" s="1"/>
  <c r="Y61" i="217" s="1"/>
  <c r="Z61" i="217" s="1"/>
  <c r="AA61" i="217" s="1"/>
  <c r="AB61" i="217" s="1"/>
  <c r="AC61" i="217" s="1"/>
  <c r="AD61" i="217" s="1"/>
  <c r="AE61" i="217" s="1"/>
  <c r="AF61" i="217" s="1"/>
  <c r="V32" i="217"/>
  <c r="R32" i="217"/>
  <c r="N32" i="217"/>
  <c r="J32" i="217"/>
  <c r="L31" i="217"/>
  <c r="H31" i="217"/>
  <c r="V28" i="217"/>
  <c r="L27" i="217"/>
  <c r="F27" i="217"/>
  <c r="F29" i="217" s="1"/>
  <c r="T58" i="217"/>
  <c r="T115" i="217" s="1"/>
  <c r="I14" i="217"/>
  <c r="B14" i="217"/>
  <c r="B11" i="217"/>
  <c r="A6" i="217"/>
  <c r="A5" i="217"/>
  <c r="A4" i="217"/>
  <c r="A3" i="217"/>
  <c r="A2" i="217"/>
  <c r="A1" i="217"/>
  <c r="B17" i="49"/>
  <c r="B29" i="224" l="1"/>
  <c r="V29" i="219"/>
  <c r="N29" i="223"/>
  <c r="L29" i="218"/>
  <c r="D29" i="224"/>
  <c r="T29" i="223"/>
  <c r="B29" i="223"/>
  <c r="D29" i="218"/>
  <c r="X29" i="225"/>
  <c r="AG130" i="219"/>
  <c r="X29" i="219"/>
  <c r="AG122" i="223"/>
  <c r="R29" i="225"/>
  <c r="F29" i="220"/>
  <c r="X29" i="223"/>
  <c r="J29" i="217"/>
  <c r="V29" i="217"/>
  <c r="P29" i="220"/>
  <c r="R29" i="218"/>
  <c r="P29" i="219"/>
  <c r="AG162" i="219"/>
  <c r="J29" i="221"/>
  <c r="D29" i="217"/>
  <c r="X29" i="217"/>
  <c r="V29" i="218"/>
  <c r="L29" i="220"/>
  <c r="N29" i="217"/>
  <c r="Z32" i="219"/>
  <c r="AG88" i="218"/>
  <c r="P29" i="217"/>
  <c r="P29" i="218"/>
  <c r="T29" i="219"/>
  <c r="H29" i="219"/>
  <c r="J29" i="220"/>
  <c r="P29" i="222"/>
  <c r="J29" i="222"/>
  <c r="AG122" i="224"/>
  <c r="Z32" i="220"/>
  <c r="P29" i="223"/>
  <c r="V29" i="224"/>
  <c r="J29" i="219"/>
  <c r="J29" i="225"/>
  <c r="V29" i="222"/>
  <c r="H29" i="218"/>
  <c r="V29" i="220"/>
  <c r="J29" i="224"/>
  <c r="X29" i="220"/>
  <c r="V29" i="221"/>
  <c r="AG122" i="222"/>
  <c r="V29" i="225"/>
  <c r="N29" i="222"/>
  <c r="J29" i="223"/>
  <c r="P29" i="225"/>
  <c r="F29" i="221"/>
  <c r="Z32" i="217"/>
  <c r="AG88" i="217"/>
  <c r="AG80" i="217"/>
  <c r="AG104" i="217"/>
  <c r="AG72" i="217"/>
  <c r="L29" i="217"/>
  <c r="R29" i="217"/>
  <c r="AG96" i="217"/>
  <c r="AG122" i="217"/>
  <c r="AG64" i="217"/>
  <c r="AG138" i="217"/>
  <c r="Z31" i="217"/>
  <c r="B35" i="217" s="1"/>
  <c r="H29" i="217"/>
  <c r="Z28" i="217"/>
  <c r="AG64" i="218"/>
  <c r="AG72" i="218"/>
  <c r="AG80" i="218"/>
  <c r="AG146" i="218"/>
  <c r="T29" i="218"/>
  <c r="N29" i="218"/>
  <c r="AG162" i="218"/>
  <c r="Z28" i="218"/>
  <c r="F29" i="218"/>
  <c r="Z31" i="218"/>
  <c r="Z28" i="219"/>
  <c r="D29" i="219"/>
  <c r="L29" i="219"/>
  <c r="AG72" i="219"/>
  <c r="AG80" i="219"/>
  <c r="R29" i="219"/>
  <c r="Z31" i="219"/>
  <c r="B35" i="219" s="1"/>
  <c r="AG64" i="219"/>
  <c r="AG88" i="219"/>
  <c r="Z27" i="220"/>
  <c r="D23" i="49" s="1"/>
  <c r="R29" i="220"/>
  <c r="T29" i="220"/>
  <c r="Z31" i="220"/>
  <c r="B35" i="220" s="1"/>
  <c r="AG72" i="220"/>
  <c r="AG80" i="220"/>
  <c r="AG88" i="220"/>
  <c r="AG122" i="220"/>
  <c r="AG64" i="220"/>
  <c r="H29" i="220"/>
  <c r="AG162" i="220"/>
  <c r="R29" i="221"/>
  <c r="T29" i="221"/>
  <c r="X29" i="221"/>
  <c r="AG122" i="221"/>
  <c r="H29" i="221"/>
  <c r="AG154" i="221"/>
  <c r="L29" i="221"/>
  <c r="N29" i="221"/>
  <c r="Z31" i="221"/>
  <c r="B35" i="221" s="1"/>
  <c r="AG162" i="221"/>
  <c r="Z32" i="222"/>
  <c r="AG130" i="222"/>
  <c r="Z28" i="222"/>
  <c r="AG88" i="222"/>
  <c r="R29" i="222"/>
  <c r="AG64" i="222"/>
  <c r="AG104" i="222"/>
  <c r="H29" i="222"/>
  <c r="AG138" i="222"/>
  <c r="AG162" i="222"/>
  <c r="X29" i="222"/>
  <c r="Z31" i="222"/>
  <c r="B35" i="222" s="1"/>
  <c r="AG72" i="222"/>
  <c r="L29" i="222"/>
  <c r="AG80" i="222"/>
  <c r="Z32" i="223"/>
  <c r="Z27" i="223"/>
  <c r="D20" i="49" s="1"/>
  <c r="F29" i="223"/>
  <c r="L29" i="223"/>
  <c r="AG130" i="223"/>
  <c r="AG146" i="223"/>
  <c r="R29" i="223"/>
  <c r="AG162" i="223"/>
  <c r="Z31" i="223"/>
  <c r="B35" i="223" s="1"/>
  <c r="V29" i="223"/>
  <c r="F29" i="224"/>
  <c r="L29" i="224"/>
  <c r="AG162" i="224"/>
  <c r="N29" i="224"/>
  <c r="Z28" i="224"/>
  <c r="H29" i="224"/>
  <c r="P29" i="224"/>
  <c r="R29" i="224"/>
  <c r="AG130" i="224"/>
  <c r="AG146" i="224"/>
  <c r="Z32" i="224"/>
  <c r="T29" i="224"/>
  <c r="X29" i="224"/>
  <c r="T29" i="225"/>
  <c r="AG80" i="225"/>
  <c r="AG130" i="225"/>
  <c r="AG64" i="225"/>
  <c r="Z32" i="225"/>
  <c r="AG162" i="225"/>
  <c r="D29" i="225"/>
  <c r="AG88" i="225"/>
  <c r="H29" i="225"/>
  <c r="L29" i="225"/>
  <c r="Z31" i="225"/>
  <c r="B35" i="225" s="1"/>
  <c r="AG72" i="225"/>
  <c r="Z28" i="225"/>
  <c r="B29" i="225"/>
  <c r="Z27" i="225"/>
  <c r="AG104" i="225"/>
  <c r="AG122" i="225"/>
  <c r="AG138" i="225"/>
  <c r="AG146" i="225"/>
  <c r="AG154" i="225"/>
  <c r="AG96" i="225"/>
  <c r="Z31" i="224"/>
  <c r="Z27" i="224"/>
  <c r="AG138" i="224"/>
  <c r="AG154" i="224"/>
  <c r="H29" i="223"/>
  <c r="Z28" i="223"/>
  <c r="D29" i="223"/>
  <c r="AG138" i="223"/>
  <c r="AG154" i="223"/>
  <c r="D29" i="222"/>
  <c r="B29" i="222"/>
  <c r="Z27" i="222"/>
  <c r="AG96" i="222"/>
  <c r="AG146" i="222"/>
  <c r="AG154" i="222"/>
  <c r="Z28" i="221"/>
  <c r="Z32" i="221"/>
  <c r="D29" i="221"/>
  <c r="Z27" i="221"/>
  <c r="AG130" i="221"/>
  <c r="AG138" i="221"/>
  <c r="AG146" i="221"/>
  <c r="Z28" i="220"/>
  <c r="Z29" i="220" s="1"/>
  <c r="D29" i="220"/>
  <c r="B29" i="220"/>
  <c r="AG138" i="220"/>
  <c r="AG96" i="220"/>
  <c r="AG146" i="220"/>
  <c r="AG104" i="220"/>
  <c r="AG154" i="220"/>
  <c r="AG130" i="220"/>
  <c r="B29" i="219"/>
  <c r="Z27" i="219"/>
  <c r="B37" i="219"/>
  <c r="AG138" i="219"/>
  <c r="AG154" i="219"/>
  <c r="AG104" i="219"/>
  <c r="AG96" i="219"/>
  <c r="AG122" i="219"/>
  <c r="AG146" i="219"/>
  <c r="Z27" i="218"/>
  <c r="B29" i="218"/>
  <c r="Z32" i="218"/>
  <c r="AG122" i="218"/>
  <c r="AG138" i="218"/>
  <c r="AG154" i="218"/>
  <c r="AG104" i="218"/>
  <c r="AG130" i="218"/>
  <c r="AG96" i="218"/>
  <c r="B29" i="217"/>
  <c r="Z27" i="217"/>
  <c r="AG154" i="217"/>
  <c r="AG130" i="217"/>
  <c r="AG146" i="217"/>
  <c r="AG162" i="217"/>
  <c r="B35" i="224" l="1"/>
  <c r="B37" i="224" s="1"/>
  <c r="B35" i="218"/>
  <c r="B37" i="218" s="1"/>
  <c r="Z29" i="223"/>
  <c r="Z34" i="223" s="1"/>
  <c r="Z29" i="217"/>
  <c r="B37" i="217" s="1"/>
  <c r="C26" i="49" s="1"/>
  <c r="D26" i="49"/>
  <c r="Z29" i="218"/>
  <c r="Z34" i="218" s="1"/>
  <c r="D25" i="49"/>
  <c r="Z29" i="219"/>
  <c r="Z34" i="219" s="1"/>
  <c r="D24" i="49"/>
  <c r="Z29" i="221"/>
  <c r="B37" i="221" s="1"/>
  <c r="C22" i="49" s="1"/>
  <c r="D22" i="49"/>
  <c r="Z29" i="222"/>
  <c r="Z34" i="222" s="1"/>
  <c r="D21" i="49"/>
  <c r="Z29" i="224"/>
  <c r="Z34" i="224" s="1"/>
  <c r="D19" i="49"/>
  <c r="Z29" i="225"/>
  <c r="B37" i="225" s="1"/>
  <c r="B38" i="225" s="1"/>
  <c r="D18" i="49"/>
  <c r="B38" i="219"/>
  <c r="C24" i="49"/>
  <c r="B38" i="217"/>
  <c r="B37" i="223"/>
  <c r="B37" i="222"/>
  <c r="Z34" i="220"/>
  <c r="B37" i="220"/>
  <c r="Z34" i="217"/>
  <c r="E24" i="49" l="1"/>
  <c r="B38" i="218"/>
  <c r="C25" i="49"/>
  <c r="E25" i="49" s="1"/>
  <c r="B38" i="224"/>
  <c r="C19" i="49"/>
  <c r="E19" i="49" s="1"/>
  <c r="E26" i="49"/>
  <c r="E22" i="49"/>
  <c r="B38" i="221"/>
  <c r="Z34" i="221"/>
  <c r="Z34" i="225"/>
  <c r="C18" i="49"/>
  <c r="B38" i="220"/>
  <c r="C23" i="49"/>
  <c r="E23" i="49" s="1"/>
  <c r="B38" i="222"/>
  <c r="C21" i="49"/>
  <c r="E21" i="49" s="1"/>
  <c r="B38" i="223"/>
  <c r="C20" i="49"/>
  <c r="E20" i="49" s="1"/>
  <c r="AG164" i="1"/>
  <c r="X31" i="1" s="1"/>
  <c r="AG156" i="1"/>
  <c r="V31" i="1" s="1"/>
  <c r="AG148" i="1"/>
  <c r="T31" i="1" s="1"/>
  <c r="AG140" i="1"/>
  <c r="R31" i="1" s="1"/>
  <c r="AG132" i="1"/>
  <c r="P31" i="1" s="1"/>
  <c r="AG106" i="1"/>
  <c r="L31" i="1" s="1"/>
  <c r="AG107" i="1"/>
  <c r="AG124" i="1"/>
  <c r="N31" i="1" s="1"/>
  <c r="AG98" i="1"/>
  <c r="J31" i="1" s="1"/>
  <c r="AG90" i="1"/>
  <c r="H31" i="1" s="1"/>
  <c r="AG82" i="1"/>
  <c r="F31" i="1" s="1"/>
  <c r="AG74" i="1"/>
  <c r="D31" i="1" s="1"/>
  <c r="AG66" i="1"/>
  <c r="B31" i="1" s="1"/>
  <c r="Z31" i="1" l="1"/>
  <c r="B35" i="1" s="1"/>
  <c r="G6" i="168"/>
  <c r="A2" i="1"/>
  <c r="A3" i="1"/>
  <c r="A4" i="1"/>
  <c r="A5" i="1"/>
  <c r="A6" i="1"/>
  <c r="A1" i="1"/>
  <c r="C28" i="168" l="1"/>
  <c r="G38" i="168" l="1"/>
  <c r="G26" i="168"/>
  <c r="G25" i="168"/>
  <c r="G24" i="168"/>
  <c r="G23" i="168"/>
  <c r="G22" i="168"/>
  <c r="G21" i="168"/>
  <c r="G20" i="168"/>
  <c r="F28" i="168"/>
  <c r="G7" i="168"/>
  <c r="G35" i="168"/>
  <c r="G32" i="168"/>
  <c r="G28" i="168" l="1"/>
  <c r="BM73" i="1" l="1"/>
  <c r="B11" i="1" l="1"/>
  <c r="I14" i="1"/>
  <c r="B14" i="1"/>
  <c r="C122" i="1"/>
  <c r="D122" i="1"/>
  <c r="E122"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B122" i="1"/>
  <c r="AK160" i="1"/>
  <c r="AK161" i="1" s="1"/>
  <c r="AK162" i="1" s="1"/>
  <c r="AK163" i="1" s="1"/>
  <c r="AL160" i="1"/>
  <c r="AL161" i="1" s="1"/>
  <c r="AL162" i="1" s="1"/>
  <c r="AL163" i="1" s="1"/>
  <c r="AM160" i="1"/>
  <c r="AM161" i="1" s="1"/>
  <c r="AM162" i="1" s="1"/>
  <c r="AM163" i="1" s="1"/>
  <c r="AN160" i="1"/>
  <c r="AN161" i="1" s="1"/>
  <c r="AN162" i="1" s="1"/>
  <c r="AN163" i="1" s="1"/>
  <c r="AO160" i="1"/>
  <c r="AO161" i="1" s="1"/>
  <c r="AO162" i="1" s="1"/>
  <c r="AO163" i="1" s="1"/>
  <c r="AP160" i="1"/>
  <c r="AP161" i="1" s="1"/>
  <c r="AP162" i="1" s="1"/>
  <c r="AP163" i="1" s="1"/>
  <c r="AQ160" i="1"/>
  <c r="AQ161" i="1" s="1"/>
  <c r="AQ162" i="1" s="1"/>
  <c r="AQ163" i="1" s="1"/>
  <c r="AR160" i="1"/>
  <c r="AR161" i="1" s="1"/>
  <c r="AR162" i="1" s="1"/>
  <c r="AR163" i="1" s="1"/>
  <c r="AS160" i="1"/>
  <c r="AS161" i="1" s="1"/>
  <c r="AS162" i="1" s="1"/>
  <c r="AS163" i="1" s="1"/>
  <c r="AT160" i="1"/>
  <c r="AT161" i="1" s="1"/>
  <c r="AT162" i="1" s="1"/>
  <c r="AT163" i="1" s="1"/>
  <c r="AU160" i="1"/>
  <c r="AU161" i="1" s="1"/>
  <c r="AU162" i="1" s="1"/>
  <c r="AU163" i="1" s="1"/>
  <c r="AV160" i="1"/>
  <c r="AV161" i="1" s="1"/>
  <c r="AV162" i="1" s="1"/>
  <c r="AV163" i="1" s="1"/>
  <c r="AW160" i="1"/>
  <c r="AW161" i="1" s="1"/>
  <c r="AW162" i="1" s="1"/>
  <c r="AW163" i="1" s="1"/>
  <c r="AX160" i="1"/>
  <c r="AX161" i="1" s="1"/>
  <c r="AX162" i="1" s="1"/>
  <c r="AX163" i="1" s="1"/>
  <c r="AY160" i="1"/>
  <c r="AY161" i="1" s="1"/>
  <c r="AY162" i="1" s="1"/>
  <c r="AY163" i="1" s="1"/>
  <c r="AZ160" i="1"/>
  <c r="AZ161" i="1" s="1"/>
  <c r="AZ162" i="1" s="1"/>
  <c r="AZ163" i="1" s="1"/>
  <c r="BA160" i="1"/>
  <c r="BA161" i="1" s="1"/>
  <c r="BA162" i="1" s="1"/>
  <c r="BA163" i="1" s="1"/>
  <c r="BB160" i="1"/>
  <c r="BB161" i="1" s="1"/>
  <c r="BB162" i="1" s="1"/>
  <c r="BB163" i="1" s="1"/>
  <c r="BC160" i="1"/>
  <c r="BC161" i="1" s="1"/>
  <c r="BC162" i="1" s="1"/>
  <c r="BC163" i="1" s="1"/>
  <c r="BD160" i="1"/>
  <c r="BD161" i="1" s="1"/>
  <c r="BD162" i="1" s="1"/>
  <c r="BD163" i="1" s="1"/>
  <c r="BE160" i="1"/>
  <c r="BE161" i="1" s="1"/>
  <c r="BE162" i="1" s="1"/>
  <c r="BE163" i="1" s="1"/>
  <c r="BF160" i="1"/>
  <c r="BF161" i="1" s="1"/>
  <c r="BF162" i="1" s="1"/>
  <c r="BF163" i="1" s="1"/>
  <c r="BG160" i="1"/>
  <c r="BG161" i="1" s="1"/>
  <c r="BG162" i="1" s="1"/>
  <c r="BG163" i="1" s="1"/>
  <c r="BH160" i="1"/>
  <c r="BH161" i="1" s="1"/>
  <c r="BH162" i="1" s="1"/>
  <c r="BH163" i="1" s="1"/>
  <c r="BI160" i="1"/>
  <c r="BI161" i="1" s="1"/>
  <c r="BI162" i="1" s="1"/>
  <c r="BI163" i="1" s="1"/>
  <c r="BJ160" i="1"/>
  <c r="BJ161" i="1" s="1"/>
  <c r="BJ162" i="1" s="1"/>
  <c r="BJ163" i="1" s="1"/>
  <c r="BK160" i="1"/>
  <c r="BK161" i="1" s="1"/>
  <c r="BK162" i="1" s="1"/>
  <c r="BK163" i="1" s="1"/>
  <c r="BL160" i="1"/>
  <c r="BL161" i="1" s="1"/>
  <c r="BL162" i="1" s="1"/>
  <c r="BL163" i="1" s="1"/>
  <c r="BM160" i="1"/>
  <c r="BM161" i="1" s="1"/>
  <c r="BM162" i="1" s="1"/>
  <c r="BM163" i="1" s="1"/>
  <c r="BN160" i="1"/>
  <c r="BN161" i="1" s="1"/>
  <c r="BN162" i="1" s="1"/>
  <c r="BN163" i="1" s="1"/>
  <c r="AJ160" i="1"/>
  <c r="AJ161" i="1" s="1"/>
  <c r="AJ162" i="1" s="1"/>
  <c r="AJ163" i="1" s="1"/>
  <c r="AK152" i="1"/>
  <c r="AK153" i="1" s="1"/>
  <c r="AK154" i="1" s="1"/>
  <c r="AK155" i="1" s="1"/>
  <c r="AL152" i="1"/>
  <c r="AL153" i="1" s="1"/>
  <c r="AL154" i="1" s="1"/>
  <c r="AL155" i="1" s="1"/>
  <c r="AM152" i="1"/>
  <c r="AM153" i="1" s="1"/>
  <c r="AM154" i="1" s="1"/>
  <c r="AM155" i="1" s="1"/>
  <c r="AN152" i="1"/>
  <c r="AN153" i="1" s="1"/>
  <c r="AN154" i="1" s="1"/>
  <c r="AN155" i="1" s="1"/>
  <c r="AO152" i="1"/>
  <c r="AO153" i="1" s="1"/>
  <c r="AO154" i="1" s="1"/>
  <c r="AO155" i="1" s="1"/>
  <c r="AP152" i="1"/>
  <c r="AP153" i="1" s="1"/>
  <c r="AP154" i="1" s="1"/>
  <c r="AP155" i="1" s="1"/>
  <c r="AQ152" i="1"/>
  <c r="AQ153" i="1" s="1"/>
  <c r="AQ154" i="1" s="1"/>
  <c r="AQ155" i="1" s="1"/>
  <c r="AR152" i="1"/>
  <c r="AR153" i="1" s="1"/>
  <c r="AR154" i="1" s="1"/>
  <c r="AR155" i="1" s="1"/>
  <c r="AS152" i="1"/>
  <c r="AS153" i="1" s="1"/>
  <c r="AS154" i="1" s="1"/>
  <c r="AS155" i="1" s="1"/>
  <c r="AT152" i="1"/>
  <c r="AT153" i="1" s="1"/>
  <c r="AT154" i="1" s="1"/>
  <c r="AT155" i="1" s="1"/>
  <c r="AU152" i="1"/>
  <c r="AU153" i="1" s="1"/>
  <c r="AU154" i="1" s="1"/>
  <c r="AU155" i="1" s="1"/>
  <c r="AV152" i="1"/>
  <c r="AV153" i="1" s="1"/>
  <c r="AV154" i="1" s="1"/>
  <c r="AV155" i="1" s="1"/>
  <c r="AW152" i="1"/>
  <c r="AW153" i="1" s="1"/>
  <c r="AW154" i="1" s="1"/>
  <c r="AW155" i="1" s="1"/>
  <c r="AX152" i="1"/>
  <c r="AX153" i="1" s="1"/>
  <c r="AX154" i="1" s="1"/>
  <c r="AX155" i="1" s="1"/>
  <c r="AY152" i="1"/>
  <c r="AY153" i="1" s="1"/>
  <c r="AY154" i="1" s="1"/>
  <c r="AY155" i="1" s="1"/>
  <c r="AZ152" i="1"/>
  <c r="AZ153" i="1" s="1"/>
  <c r="AZ154" i="1" s="1"/>
  <c r="AZ155" i="1" s="1"/>
  <c r="BA152" i="1"/>
  <c r="BA153" i="1" s="1"/>
  <c r="BA154" i="1" s="1"/>
  <c r="BA155" i="1" s="1"/>
  <c r="BB152" i="1"/>
  <c r="BB153" i="1" s="1"/>
  <c r="BB154" i="1" s="1"/>
  <c r="BB155" i="1" s="1"/>
  <c r="BC152" i="1"/>
  <c r="BC153" i="1" s="1"/>
  <c r="BC154" i="1" s="1"/>
  <c r="BC155" i="1" s="1"/>
  <c r="BD152" i="1"/>
  <c r="BD153" i="1" s="1"/>
  <c r="BD154" i="1" s="1"/>
  <c r="BD155" i="1" s="1"/>
  <c r="BE152" i="1"/>
  <c r="BE153" i="1" s="1"/>
  <c r="BE154" i="1" s="1"/>
  <c r="BE155" i="1" s="1"/>
  <c r="BF152" i="1"/>
  <c r="BF153" i="1" s="1"/>
  <c r="BF154" i="1" s="1"/>
  <c r="BF155" i="1" s="1"/>
  <c r="BG152" i="1"/>
  <c r="BG153" i="1" s="1"/>
  <c r="BG154" i="1" s="1"/>
  <c r="BG155" i="1" s="1"/>
  <c r="BH152" i="1"/>
  <c r="BH153" i="1" s="1"/>
  <c r="BH154" i="1" s="1"/>
  <c r="BH155" i="1" s="1"/>
  <c r="BI152" i="1"/>
  <c r="BI153" i="1" s="1"/>
  <c r="BI154" i="1" s="1"/>
  <c r="BI155" i="1" s="1"/>
  <c r="BJ152" i="1"/>
  <c r="BJ153" i="1" s="1"/>
  <c r="BJ154" i="1" s="1"/>
  <c r="BJ155" i="1" s="1"/>
  <c r="BK152" i="1"/>
  <c r="BK153" i="1" s="1"/>
  <c r="BK154" i="1" s="1"/>
  <c r="BK155" i="1" s="1"/>
  <c r="BL152" i="1"/>
  <c r="BL153" i="1" s="1"/>
  <c r="BL154" i="1" s="1"/>
  <c r="BL155" i="1" s="1"/>
  <c r="BM152" i="1"/>
  <c r="BM153" i="1" s="1"/>
  <c r="BM154" i="1" s="1"/>
  <c r="BM155" i="1" s="1"/>
  <c r="AJ152" i="1"/>
  <c r="AJ153" i="1" s="1"/>
  <c r="AJ154" i="1" s="1"/>
  <c r="AJ155" i="1" s="1"/>
  <c r="AK144" i="1"/>
  <c r="AK145" i="1" s="1"/>
  <c r="AK146" i="1" s="1"/>
  <c r="AK147" i="1" s="1"/>
  <c r="AL144" i="1"/>
  <c r="AL145" i="1" s="1"/>
  <c r="AL146" i="1" s="1"/>
  <c r="AL147" i="1" s="1"/>
  <c r="AM144" i="1"/>
  <c r="AM145" i="1" s="1"/>
  <c r="AM146" i="1" s="1"/>
  <c r="AM147" i="1" s="1"/>
  <c r="AN144" i="1"/>
  <c r="AN145" i="1" s="1"/>
  <c r="AN146" i="1" s="1"/>
  <c r="AN147" i="1" s="1"/>
  <c r="AO144" i="1"/>
  <c r="AO145" i="1" s="1"/>
  <c r="AO146" i="1" s="1"/>
  <c r="AO147" i="1" s="1"/>
  <c r="AP144" i="1"/>
  <c r="AP145" i="1" s="1"/>
  <c r="AP146" i="1" s="1"/>
  <c r="AP147" i="1" s="1"/>
  <c r="AQ144" i="1"/>
  <c r="AQ145" i="1" s="1"/>
  <c r="AQ146" i="1" s="1"/>
  <c r="AQ147" i="1" s="1"/>
  <c r="AR144" i="1"/>
  <c r="AR145" i="1" s="1"/>
  <c r="AR146" i="1" s="1"/>
  <c r="AR147" i="1" s="1"/>
  <c r="AS144" i="1"/>
  <c r="AS145" i="1" s="1"/>
  <c r="AS146" i="1" s="1"/>
  <c r="AS147" i="1" s="1"/>
  <c r="AT144" i="1"/>
  <c r="AT145" i="1" s="1"/>
  <c r="AT146" i="1" s="1"/>
  <c r="AT147" i="1" s="1"/>
  <c r="AU144" i="1"/>
  <c r="AU145" i="1" s="1"/>
  <c r="AU146" i="1" s="1"/>
  <c r="AU147" i="1" s="1"/>
  <c r="AV144" i="1"/>
  <c r="AV145" i="1" s="1"/>
  <c r="AV146" i="1" s="1"/>
  <c r="AV147" i="1" s="1"/>
  <c r="AW144" i="1"/>
  <c r="AW145" i="1" s="1"/>
  <c r="AW146" i="1" s="1"/>
  <c r="AW147" i="1" s="1"/>
  <c r="AX144" i="1"/>
  <c r="AX145" i="1" s="1"/>
  <c r="AX146" i="1" s="1"/>
  <c r="AX147" i="1" s="1"/>
  <c r="AY144" i="1"/>
  <c r="AY145" i="1" s="1"/>
  <c r="AY146" i="1" s="1"/>
  <c r="AY147" i="1" s="1"/>
  <c r="AZ144" i="1"/>
  <c r="AZ145" i="1" s="1"/>
  <c r="AZ146" i="1" s="1"/>
  <c r="AZ147" i="1" s="1"/>
  <c r="BA144" i="1"/>
  <c r="BA145" i="1" s="1"/>
  <c r="BA146" i="1" s="1"/>
  <c r="BA147" i="1" s="1"/>
  <c r="BB144" i="1"/>
  <c r="BB145" i="1" s="1"/>
  <c r="BB146" i="1" s="1"/>
  <c r="BB147" i="1" s="1"/>
  <c r="BC144" i="1"/>
  <c r="BC145" i="1" s="1"/>
  <c r="BC146" i="1" s="1"/>
  <c r="BC147" i="1" s="1"/>
  <c r="BD144" i="1"/>
  <c r="BD145" i="1" s="1"/>
  <c r="BD146" i="1" s="1"/>
  <c r="BD147" i="1" s="1"/>
  <c r="BE144" i="1"/>
  <c r="BE145" i="1" s="1"/>
  <c r="BE146" i="1" s="1"/>
  <c r="BE147" i="1" s="1"/>
  <c r="BF144" i="1"/>
  <c r="BF145" i="1" s="1"/>
  <c r="BF146" i="1" s="1"/>
  <c r="BF147" i="1" s="1"/>
  <c r="BG144" i="1"/>
  <c r="BG145" i="1" s="1"/>
  <c r="BG146" i="1" s="1"/>
  <c r="BG147" i="1" s="1"/>
  <c r="BH144" i="1"/>
  <c r="BH145" i="1" s="1"/>
  <c r="BH146" i="1" s="1"/>
  <c r="BH147" i="1" s="1"/>
  <c r="BI144" i="1"/>
  <c r="BI145" i="1" s="1"/>
  <c r="BI146" i="1" s="1"/>
  <c r="BI147" i="1" s="1"/>
  <c r="BJ144" i="1"/>
  <c r="BJ145" i="1" s="1"/>
  <c r="BJ146" i="1" s="1"/>
  <c r="BJ147" i="1" s="1"/>
  <c r="BK144" i="1"/>
  <c r="BK145" i="1" s="1"/>
  <c r="BK146" i="1" s="1"/>
  <c r="BK147" i="1" s="1"/>
  <c r="BL144" i="1"/>
  <c r="BL145" i="1" s="1"/>
  <c r="BL146" i="1" s="1"/>
  <c r="BL147" i="1" s="1"/>
  <c r="BM144" i="1"/>
  <c r="BM145" i="1" s="1"/>
  <c r="BM146" i="1" s="1"/>
  <c r="BM147" i="1" s="1"/>
  <c r="BN144" i="1"/>
  <c r="BN145" i="1" s="1"/>
  <c r="BN146" i="1" s="1"/>
  <c r="BN147" i="1" s="1"/>
  <c r="AJ144" i="1"/>
  <c r="AJ145" i="1" s="1"/>
  <c r="AJ146" i="1" s="1"/>
  <c r="AJ147" i="1" s="1"/>
  <c r="AK136" i="1"/>
  <c r="AK137" i="1" s="1"/>
  <c r="AK138" i="1" s="1"/>
  <c r="AK139" i="1" s="1"/>
  <c r="AL136" i="1"/>
  <c r="AL137" i="1" s="1"/>
  <c r="AL138" i="1" s="1"/>
  <c r="AL139" i="1" s="1"/>
  <c r="AM136" i="1"/>
  <c r="AM137" i="1" s="1"/>
  <c r="AM138" i="1" s="1"/>
  <c r="AM139" i="1" s="1"/>
  <c r="AN136" i="1"/>
  <c r="AN137" i="1" s="1"/>
  <c r="AN138" i="1" s="1"/>
  <c r="AN139" i="1" s="1"/>
  <c r="AO136" i="1"/>
  <c r="AO137" i="1" s="1"/>
  <c r="AO138" i="1" s="1"/>
  <c r="AO139" i="1" s="1"/>
  <c r="AP136" i="1"/>
  <c r="AP137" i="1" s="1"/>
  <c r="AP138" i="1" s="1"/>
  <c r="AP139" i="1" s="1"/>
  <c r="AQ136" i="1"/>
  <c r="AQ137" i="1" s="1"/>
  <c r="AQ138" i="1" s="1"/>
  <c r="AQ139" i="1" s="1"/>
  <c r="AR136" i="1"/>
  <c r="AR137" i="1" s="1"/>
  <c r="AR138" i="1" s="1"/>
  <c r="AR139" i="1" s="1"/>
  <c r="AS136" i="1"/>
  <c r="AS137" i="1" s="1"/>
  <c r="AS138" i="1" s="1"/>
  <c r="AS139" i="1" s="1"/>
  <c r="AT136" i="1"/>
  <c r="AT137" i="1" s="1"/>
  <c r="AT138" i="1" s="1"/>
  <c r="AT139" i="1" s="1"/>
  <c r="AU136" i="1"/>
  <c r="AU137" i="1" s="1"/>
  <c r="AU138" i="1" s="1"/>
  <c r="AU139" i="1" s="1"/>
  <c r="AV136" i="1"/>
  <c r="AV137" i="1" s="1"/>
  <c r="AV138" i="1" s="1"/>
  <c r="AV139" i="1" s="1"/>
  <c r="AW136" i="1"/>
  <c r="AW137" i="1" s="1"/>
  <c r="AW138" i="1" s="1"/>
  <c r="AW139" i="1" s="1"/>
  <c r="AX136" i="1"/>
  <c r="AX137" i="1" s="1"/>
  <c r="AX138" i="1" s="1"/>
  <c r="AX139" i="1" s="1"/>
  <c r="AY136" i="1"/>
  <c r="AY137" i="1" s="1"/>
  <c r="AY138" i="1" s="1"/>
  <c r="AY139" i="1" s="1"/>
  <c r="AZ136" i="1"/>
  <c r="AZ137" i="1" s="1"/>
  <c r="AZ138" i="1" s="1"/>
  <c r="AZ139" i="1" s="1"/>
  <c r="BA136" i="1"/>
  <c r="BA137" i="1" s="1"/>
  <c r="BA138" i="1" s="1"/>
  <c r="BA139" i="1" s="1"/>
  <c r="BB136" i="1"/>
  <c r="BB137" i="1" s="1"/>
  <c r="BB138" i="1" s="1"/>
  <c r="BB139" i="1" s="1"/>
  <c r="BC136" i="1"/>
  <c r="BC137" i="1" s="1"/>
  <c r="BC138" i="1" s="1"/>
  <c r="BC139" i="1" s="1"/>
  <c r="BD136" i="1"/>
  <c r="BD137" i="1" s="1"/>
  <c r="BD138" i="1" s="1"/>
  <c r="BD139" i="1" s="1"/>
  <c r="BE136" i="1"/>
  <c r="BE137" i="1" s="1"/>
  <c r="BE138" i="1" s="1"/>
  <c r="BE139" i="1" s="1"/>
  <c r="BF136" i="1"/>
  <c r="BF137" i="1" s="1"/>
  <c r="BF138" i="1" s="1"/>
  <c r="BF139" i="1" s="1"/>
  <c r="BG136" i="1"/>
  <c r="BG137" i="1" s="1"/>
  <c r="BG138" i="1" s="1"/>
  <c r="BG139" i="1" s="1"/>
  <c r="BH136" i="1"/>
  <c r="BH137" i="1" s="1"/>
  <c r="BH138" i="1" s="1"/>
  <c r="BH139" i="1" s="1"/>
  <c r="BI136" i="1"/>
  <c r="BI137" i="1" s="1"/>
  <c r="BI138" i="1" s="1"/>
  <c r="BI139" i="1" s="1"/>
  <c r="BJ136" i="1"/>
  <c r="BJ137" i="1" s="1"/>
  <c r="BJ138" i="1" s="1"/>
  <c r="BJ139" i="1" s="1"/>
  <c r="BK136" i="1"/>
  <c r="BK137" i="1" s="1"/>
  <c r="BK138" i="1" s="1"/>
  <c r="BK139" i="1" s="1"/>
  <c r="BL136" i="1"/>
  <c r="BL137" i="1" s="1"/>
  <c r="BL138" i="1" s="1"/>
  <c r="BL139" i="1" s="1"/>
  <c r="BM136" i="1"/>
  <c r="BM137" i="1" s="1"/>
  <c r="BM138" i="1" s="1"/>
  <c r="BM139" i="1" s="1"/>
  <c r="AJ136" i="1"/>
  <c r="AJ137" i="1" s="1"/>
  <c r="AJ138" i="1" s="1"/>
  <c r="AJ139" i="1" s="1"/>
  <c r="AK128" i="1"/>
  <c r="AK129" i="1" s="1"/>
  <c r="AK130" i="1" s="1"/>
  <c r="AK131" i="1" s="1"/>
  <c r="AL128" i="1"/>
  <c r="AL129" i="1" s="1"/>
  <c r="AL130" i="1" s="1"/>
  <c r="AL131" i="1" s="1"/>
  <c r="AM128" i="1"/>
  <c r="AM129" i="1" s="1"/>
  <c r="AM130" i="1" s="1"/>
  <c r="AM131" i="1" s="1"/>
  <c r="AN128" i="1"/>
  <c r="AN129" i="1" s="1"/>
  <c r="AN130" i="1" s="1"/>
  <c r="AN131" i="1" s="1"/>
  <c r="AO128" i="1"/>
  <c r="AO129" i="1" s="1"/>
  <c r="AO130" i="1" s="1"/>
  <c r="AO131" i="1" s="1"/>
  <c r="AP128" i="1"/>
  <c r="AP129" i="1" s="1"/>
  <c r="AP130" i="1" s="1"/>
  <c r="AP131" i="1" s="1"/>
  <c r="AQ128" i="1"/>
  <c r="AQ129" i="1" s="1"/>
  <c r="AQ130" i="1" s="1"/>
  <c r="AQ131" i="1" s="1"/>
  <c r="AR128" i="1"/>
  <c r="AR129" i="1" s="1"/>
  <c r="AR130" i="1" s="1"/>
  <c r="AR131" i="1" s="1"/>
  <c r="AS128" i="1"/>
  <c r="AS129" i="1" s="1"/>
  <c r="AS130" i="1" s="1"/>
  <c r="AS131" i="1" s="1"/>
  <c r="AT128" i="1"/>
  <c r="AT129" i="1" s="1"/>
  <c r="AT130" i="1" s="1"/>
  <c r="AT131" i="1" s="1"/>
  <c r="AU128" i="1"/>
  <c r="AU129" i="1" s="1"/>
  <c r="AU130" i="1" s="1"/>
  <c r="AU131" i="1" s="1"/>
  <c r="AV128" i="1"/>
  <c r="AV129" i="1" s="1"/>
  <c r="AV130" i="1" s="1"/>
  <c r="AV131" i="1" s="1"/>
  <c r="AW128" i="1"/>
  <c r="AW129" i="1" s="1"/>
  <c r="AW130" i="1" s="1"/>
  <c r="AW131" i="1" s="1"/>
  <c r="AX128" i="1"/>
  <c r="AX129" i="1" s="1"/>
  <c r="AX130" i="1" s="1"/>
  <c r="AX131" i="1" s="1"/>
  <c r="AY128" i="1"/>
  <c r="AY129" i="1" s="1"/>
  <c r="AY130" i="1" s="1"/>
  <c r="AY131" i="1" s="1"/>
  <c r="AZ128" i="1"/>
  <c r="AZ129" i="1" s="1"/>
  <c r="AZ130" i="1" s="1"/>
  <c r="AZ131" i="1" s="1"/>
  <c r="BA128" i="1"/>
  <c r="BA129" i="1" s="1"/>
  <c r="BA130" i="1" s="1"/>
  <c r="BA131" i="1" s="1"/>
  <c r="BB128" i="1"/>
  <c r="BB129" i="1" s="1"/>
  <c r="BB130" i="1" s="1"/>
  <c r="BB131" i="1" s="1"/>
  <c r="BC128" i="1"/>
  <c r="BC129" i="1" s="1"/>
  <c r="BC130" i="1" s="1"/>
  <c r="BC131" i="1" s="1"/>
  <c r="BD128" i="1"/>
  <c r="BD129" i="1" s="1"/>
  <c r="BD130" i="1" s="1"/>
  <c r="BD131" i="1" s="1"/>
  <c r="BE128" i="1"/>
  <c r="BE129" i="1" s="1"/>
  <c r="BE130" i="1" s="1"/>
  <c r="BE131" i="1" s="1"/>
  <c r="BF128" i="1"/>
  <c r="BF129" i="1" s="1"/>
  <c r="BF130" i="1" s="1"/>
  <c r="BF131" i="1" s="1"/>
  <c r="BG128" i="1"/>
  <c r="BG129" i="1" s="1"/>
  <c r="BG130" i="1" s="1"/>
  <c r="BG131" i="1" s="1"/>
  <c r="BH128" i="1"/>
  <c r="BH129" i="1" s="1"/>
  <c r="BH130" i="1" s="1"/>
  <c r="BH131" i="1" s="1"/>
  <c r="BI128" i="1"/>
  <c r="BI129" i="1" s="1"/>
  <c r="BI130" i="1" s="1"/>
  <c r="BI131" i="1" s="1"/>
  <c r="BJ128" i="1"/>
  <c r="BJ129" i="1" s="1"/>
  <c r="BJ130" i="1" s="1"/>
  <c r="BJ131" i="1" s="1"/>
  <c r="BK128" i="1"/>
  <c r="BK129" i="1" s="1"/>
  <c r="BK130" i="1" s="1"/>
  <c r="BK131" i="1" s="1"/>
  <c r="BL128" i="1"/>
  <c r="BL129" i="1" s="1"/>
  <c r="BL130" i="1" s="1"/>
  <c r="BL131" i="1" s="1"/>
  <c r="BM128" i="1"/>
  <c r="BM129" i="1" s="1"/>
  <c r="BM130" i="1" s="1"/>
  <c r="BM131" i="1" s="1"/>
  <c r="BN128" i="1"/>
  <c r="BN129" i="1" s="1"/>
  <c r="BN130" i="1" s="1"/>
  <c r="BN131" i="1" s="1"/>
  <c r="AJ128" i="1"/>
  <c r="AJ129" i="1" s="1"/>
  <c r="AJ130" i="1" s="1"/>
  <c r="AJ131" i="1" s="1"/>
  <c r="AK120" i="1"/>
  <c r="AK121" i="1" s="1"/>
  <c r="AK122" i="1" s="1"/>
  <c r="AK123" i="1" s="1"/>
  <c r="AL120" i="1"/>
  <c r="AL121" i="1" s="1"/>
  <c r="AL122" i="1" s="1"/>
  <c r="AL123" i="1" s="1"/>
  <c r="AM120" i="1"/>
  <c r="AM121" i="1" s="1"/>
  <c r="AM122" i="1" s="1"/>
  <c r="AM123" i="1" s="1"/>
  <c r="AN120" i="1"/>
  <c r="AN121" i="1" s="1"/>
  <c r="AN122" i="1" s="1"/>
  <c r="AN123" i="1" s="1"/>
  <c r="AO120" i="1"/>
  <c r="AO121" i="1" s="1"/>
  <c r="AO122" i="1" s="1"/>
  <c r="AO123" i="1" s="1"/>
  <c r="AP120" i="1"/>
  <c r="AP121" i="1" s="1"/>
  <c r="AP122" i="1" s="1"/>
  <c r="AP123" i="1" s="1"/>
  <c r="AQ120" i="1"/>
  <c r="AQ121" i="1" s="1"/>
  <c r="AQ122" i="1" s="1"/>
  <c r="AQ123" i="1" s="1"/>
  <c r="AR120" i="1"/>
  <c r="AR121" i="1" s="1"/>
  <c r="AR122" i="1" s="1"/>
  <c r="AR123" i="1" s="1"/>
  <c r="AS120" i="1"/>
  <c r="AS121" i="1" s="1"/>
  <c r="AS122" i="1" s="1"/>
  <c r="AS123" i="1" s="1"/>
  <c r="AT120" i="1"/>
  <c r="AT121" i="1" s="1"/>
  <c r="AT122" i="1" s="1"/>
  <c r="AT123" i="1" s="1"/>
  <c r="AU120" i="1"/>
  <c r="AU121" i="1" s="1"/>
  <c r="AU122" i="1" s="1"/>
  <c r="AU123" i="1" s="1"/>
  <c r="AV120" i="1"/>
  <c r="AV121" i="1" s="1"/>
  <c r="AV122" i="1" s="1"/>
  <c r="AV123" i="1" s="1"/>
  <c r="AW120" i="1"/>
  <c r="AW121" i="1" s="1"/>
  <c r="AW122" i="1" s="1"/>
  <c r="AW123" i="1" s="1"/>
  <c r="AX120" i="1"/>
  <c r="AX121" i="1" s="1"/>
  <c r="AX122" i="1" s="1"/>
  <c r="AX123" i="1" s="1"/>
  <c r="AY120" i="1"/>
  <c r="AY121" i="1" s="1"/>
  <c r="AY122" i="1" s="1"/>
  <c r="AY123" i="1" s="1"/>
  <c r="AZ120" i="1"/>
  <c r="AZ121" i="1" s="1"/>
  <c r="AZ122" i="1" s="1"/>
  <c r="AZ123" i="1" s="1"/>
  <c r="BA120" i="1"/>
  <c r="BA121" i="1" s="1"/>
  <c r="BA122" i="1" s="1"/>
  <c r="BA123" i="1" s="1"/>
  <c r="BB120" i="1"/>
  <c r="BB121" i="1" s="1"/>
  <c r="BB122" i="1" s="1"/>
  <c r="BB123" i="1" s="1"/>
  <c r="BC120" i="1"/>
  <c r="BC121" i="1" s="1"/>
  <c r="BC122" i="1" s="1"/>
  <c r="BC123" i="1" s="1"/>
  <c r="BD120" i="1"/>
  <c r="BD121" i="1" s="1"/>
  <c r="BD122" i="1" s="1"/>
  <c r="BD123" i="1" s="1"/>
  <c r="BE120" i="1"/>
  <c r="BE121" i="1" s="1"/>
  <c r="BE122" i="1" s="1"/>
  <c r="BE123" i="1" s="1"/>
  <c r="BF120" i="1"/>
  <c r="BF121" i="1" s="1"/>
  <c r="BF122" i="1" s="1"/>
  <c r="BF123" i="1" s="1"/>
  <c r="BG120" i="1"/>
  <c r="BG121" i="1" s="1"/>
  <c r="BG122" i="1" s="1"/>
  <c r="BG123" i="1" s="1"/>
  <c r="BH120" i="1"/>
  <c r="BH121" i="1" s="1"/>
  <c r="BH122" i="1" s="1"/>
  <c r="BH123" i="1" s="1"/>
  <c r="BI120" i="1"/>
  <c r="BI121" i="1" s="1"/>
  <c r="BI122" i="1" s="1"/>
  <c r="BI123" i="1" s="1"/>
  <c r="BJ120" i="1"/>
  <c r="BJ121" i="1" s="1"/>
  <c r="BJ122" i="1" s="1"/>
  <c r="BJ123" i="1" s="1"/>
  <c r="BK120" i="1"/>
  <c r="BK121" i="1" s="1"/>
  <c r="BK122" i="1" s="1"/>
  <c r="BK123" i="1" s="1"/>
  <c r="BL120" i="1"/>
  <c r="BL121" i="1" s="1"/>
  <c r="BL122" i="1" s="1"/>
  <c r="BL123" i="1" s="1"/>
  <c r="BM120" i="1"/>
  <c r="BM121" i="1" s="1"/>
  <c r="BM122" i="1" s="1"/>
  <c r="BM123" i="1" s="1"/>
  <c r="BN120" i="1"/>
  <c r="BN121" i="1" s="1"/>
  <c r="BN122" i="1" s="1"/>
  <c r="BN123" i="1" s="1"/>
  <c r="AJ120" i="1"/>
  <c r="AJ121" i="1" s="1"/>
  <c r="AJ122" i="1" s="1"/>
  <c r="AJ123" i="1" s="1"/>
  <c r="AK102" i="1"/>
  <c r="AK103" i="1" s="1"/>
  <c r="AK104" i="1" s="1"/>
  <c r="AK105" i="1" s="1"/>
  <c r="AL102" i="1"/>
  <c r="AL103" i="1" s="1"/>
  <c r="AL104" i="1" s="1"/>
  <c r="AL105" i="1" s="1"/>
  <c r="AM102" i="1"/>
  <c r="AM103" i="1" s="1"/>
  <c r="AM104" i="1" s="1"/>
  <c r="AM105" i="1" s="1"/>
  <c r="AN102" i="1"/>
  <c r="AN103" i="1" s="1"/>
  <c r="AN104" i="1" s="1"/>
  <c r="AN105" i="1" s="1"/>
  <c r="AO102" i="1"/>
  <c r="AO103" i="1" s="1"/>
  <c r="AO104" i="1" s="1"/>
  <c r="AO105" i="1" s="1"/>
  <c r="AP102" i="1"/>
  <c r="AP103" i="1" s="1"/>
  <c r="AP104" i="1" s="1"/>
  <c r="AP105" i="1" s="1"/>
  <c r="AQ102" i="1"/>
  <c r="AQ103" i="1" s="1"/>
  <c r="AQ104" i="1" s="1"/>
  <c r="AQ105" i="1" s="1"/>
  <c r="AR102" i="1"/>
  <c r="AR103" i="1" s="1"/>
  <c r="AR104" i="1" s="1"/>
  <c r="AR105" i="1" s="1"/>
  <c r="AS102" i="1"/>
  <c r="AS103" i="1" s="1"/>
  <c r="AS104" i="1" s="1"/>
  <c r="AS105" i="1" s="1"/>
  <c r="AT102" i="1"/>
  <c r="AT103" i="1" s="1"/>
  <c r="AT104" i="1" s="1"/>
  <c r="AT105" i="1" s="1"/>
  <c r="AU102" i="1"/>
  <c r="AU103" i="1" s="1"/>
  <c r="AU104" i="1" s="1"/>
  <c r="AU105" i="1" s="1"/>
  <c r="AV102" i="1"/>
  <c r="AV103" i="1" s="1"/>
  <c r="AV104" i="1" s="1"/>
  <c r="AV105" i="1" s="1"/>
  <c r="AW102" i="1"/>
  <c r="AW103" i="1" s="1"/>
  <c r="AW104" i="1" s="1"/>
  <c r="AW105" i="1" s="1"/>
  <c r="AX102" i="1"/>
  <c r="AX103" i="1" s="1"/>
  <c r="AX104" i="1" s="1"/>
  <c r="AX105" i="1" s="1"/>
  <c r="AY102" i="1"/>
  <c r="AY103" i="1" s="1"/>
  <c r="AY104" i="1" s="1"/>
  <c r="AY105" i="1" s="1"/>
  <c r="AZ102" i="1"/>
  <c r="AZ103" i="1" s="1"/>
  <c r="AZ104" i="1" s="1"/>
  <c r="AZ105" i="1" s="1"/>
  <c r="BA102" i="1"/>
  <c r="BA103" i="1" s="1"/>
  <c r="BA104" i="1" s="1"/>
  <c r="BA105" i="1" s="1"/>
  <c r="BB102" i="1"/>
  <c r="BB103" i="1" s="1"/>
  <c r="BB104" i="1" s="1"/>
  <c r="BB105" i="1" s="1"/>
  <c r="BC102" i="1"/>
  <c r="BC103" i="1" s="1"/>
  <c r="BC104" i="1" s="1"/>
  <c r="BC105" i="1" s="1"/>
  <c r="BD102" i="1"/>
  <c r="BD103" i="1" s="1"/>
  <c r="BD104" i="1" s="1"/>
  <c r="BD105" i="1" s="1"/>
  <c r="BE102" i="1"/>
  <c r="BE103" i="1" s="1"/>
  <c r="BE104" i="1" s="1"/>
  <c r="BE105" i="1" s="1"/>
  <c r="BF102" i="1"/>
  <c r="BF103" i="1" s="1"/>
  <c r="BF104" i="1" s="1"/>
  <c r="BF105" i="1" s="1"/>
  <c r="BG102" i="1"/>
  <c r="BG103" i="1" s="1"/>
  <c r="BG104" i="1" s="1"/>
  <c r="BG105" i="1" s="1"/>
  <c r="BH102" i="1"/>
  <c r="BH103" i="1" s="1"/>
  <c r="BH104" i="1" s="1"/>
  <c r="BH105" i="1" s="1"/>
  <c r="BI102" i="1"/>
  <c r="BI103" i="1" s="1"/>
  <c r="BI104" i="1" s="1"/>
  <c r="BI105" i="1" s="1"/>
  <c r="BJ102" i="1"/>
  <c r="BJ103" i="1" s="1"/>
  <c r="BJ104" i="1" s="1"/>
  <c r="BJ105" i="1" s="1"/>
  <c r="BK102" i="1"/>
  <c r="BK103" i="1" s="1"/>
  <c r="BK104" i="1" s="1"/>
  <c r="BK105" i="1" s="1"/>
  <c r="BL102" i="1"/>
  <c r="BL103" i="1" s="1"/>
  <c r="BL104" i="1" s="1"/>
  <c r="BL105" i="1" s="1"/>
  <c r="BM102" i="1"/>
  <c r="BM103" i="1" s="1"/>
  <c r="BM104" i="1" s="1"/>
  <c r="BM105" i="1" s="1"/>
  <c r="AJ102" i="1"/>
  <c r="AJ103" i="1" s="1"/>
  <c r="AJ104" i="1" s="1"/>
  <c r="AJ105" i="1" s="1"/>
  <c r="AK94" i="1"/>
  <c r="AK95" i="1" s="1"/>
  <c r="AK96" i="1" s="1"/>
  <c r="AK97" i="1" s="1"/>
  <c r="AL94" i="1"/>
  <c r="AL95" i="1" s="1"/>
  <c r="AL96" i="1" s="1"/>
  <c r="AL97" i="1" s="1"/>
  <c r="AM94" i="1"/>
  <c r="AM95" i="1" s="1"/>
  <c r="AM96" i="1" s="1"/>
  <c r="AM97" i="1" s="1"/>
  <c r="AN94" i="1"/>
  <c r="AN95" i="1" s="1"/>
  <c r="AN96" i="1" s="1"/>
  <c r="AN97" i="1" s="1"/>
  <c r="AO94" i="1"/>
  <c r="AO95" i="1" s="1"/>
  <c r="AO96" i="1" s="1"/>
  <c r="AO97" i="1" s="1"/>
  <c r="AP94" i="1"/>
  <c r="AP95" i="1" s="1"/>
  <c r="AP96" i="1" s="1"/>
  <c r="AP97" i="1" s="1"/>
  <c r="AQ94" i="1"/>
  <c r="AQ95" i="1" s="1"/>
  <c r="AQ96" i="1" s="1"/>
  <c r="AQ97" i="1" s="1"/>
  <c r="AR94" i="1"/>
  <c r="AR95" i="1" s="1"/>
  <c r="AR96" i="1" s="1"/>
  <c r="AR97" i="1" s="1"/>
  <c r="AS94" i="1"/>
  <c r="AS95" i="1" s="1"/>
  <c r="AS96" i="1" s="1"/>
  <c r="AS97" i="1" s="1"/>
  <c r="AT94" i="1"/>
  <c r="AT95" i="1" s="1"/>
  <c r="AT96" i="1" s="1"/>
  <c r="AT97" i="1" s="1"/>
  <c r="AU94" i="1"/>
  <c r="AU95" i="1" s="1"/>
  <c r="AU96" i="1" s="1"/>
  <c r="AU97" i="1" s="1"/>
  <c r="AV94" i="1"/>
  <c r="AV95" i="1" s="1"/>
  <c r="AV96" i="1" s="1"/>
  <c r="AV97" i="1" s="1"/>
  <c r="AW94" i="1"/>
  <c r="AW95" i="1" s="1"/>
  <c r="AW96" i="1" s="1"/>
  <c r="AW97" i="1" s="1"/>
  <c r="AX94" i="1"/>
  <c r="AX95" i="1" s="1"/>
  <c r="AX96" i="1" s="1"/>
  <c r="AX97" i="1" s="1"/>
  <c r="AY94" i="1"/>
  <c r="AY95" i="1" s="1"/>
  <c r="AY96" i="1" s="1"/>
  <c r="AY97" i="1" s="1"/>
  <c r="AZ94" i="1"/>
  <c r="AZ95" i="1" s="1"/>
  <c r="AZ96" i="1" s="1"/>
  <c r="AZ97" i="1" s="1"/>
  <c r="BA94" i="1"/>
  <c r="BA95" i="1" s="1"/>
  <c r="BA96" i="1" s="1"/>
  <c r="BA97" i="1" s="1"/>
  <c r="BB94" i="1"/>
  <c r="BB95" i="1" s="1"/>
  <c r="BB96" i="1" s="1"/>
  <c r="BB97" i="1" s="1"/>
  <c r="BC94" i="1"/>
  <c r="BC95" i="1" s="1"/>
  <c r="BC96" i="1" s="1"/>
  <c r="BC97" i="1" s="1"/>
  <c r="BD94" i="1"/>
  <c r="BD95" i="1" s="1"/>
  <c r="BD96" i="1" s="1"/>
  <c r="BD97" i="1" s="1"/>
  <c r="BE94" i="1"/>
  <c r="BE95" i="1" s="1"/>
  <c r="BE96" i="1" s="1"/>
  <c r="BE97" i="1" s="1"/>
  <c r="BF94" i="1"/>
  <c r="BF95" i="1" s="1"/>
  <c r="BF96" i="1" s="1"/>
  <c r="BF97" i="1" s="1"/>
  <c r="BG94" i="1"/>
  <c r="BG95" i="1" s="1"/>
  <c r="BG96" i="1" s="1"/>
  <c r="BG97" i="1" s="1"/>
  <c r="BH94" i="1"/>
  <c r="BH95" i="1" s="1"/>
  <c r="BH96" i="1" s="1"/>
  <c r="BH97" i="1" s="1"/>
  <c r="BI94" i="1"/>
  <c r="BI95" i="1" s="1"/>
  <c r="BI96" i="1" s="1"/>
  <c r="BI97" i="1" s="1"/>
  <c r="BJ94" i="1"/>
  <c r="BJ95" i="1" s="1"/>
  <c r="BJ96" i="1" s="1"/>
  <c r="BJ97" i="1" s="1"/>
  <c r="BK94" i="1"/>
  <c r="BK95" i="1" s="1"/>
  <c r="BK96" i="1" s="1"/>
  <c r="BK97" i="1" s="1"/>
  <c r="BL94" i="1"/>
  <c r="BL95" i="1" s="1"/>
  <c r="BL96" i="1" s="1"/>
  <c r="BL97" i="1" s="1"/>
  <c r="BM94" i="1"/>
  <c r="BM95" i="1" s="1"/>
  <c r="BM96" i="1" s="1"/>
  <c r="BM97" i="1" s="1"/>
  <c r="BN94" i="1"/>
  <c r="BN95" i="1" s="1"/>
  <c r="BN96" i="1" s="1"/>
  <c r="BN97" i="1" s="1"/>
  <c r="AJ94" i="1"/>
  <c r="AJ95" i="1" s="1"/>
  <c r="AJ96" i="1" s="1"/>
  <c r="AJ97" i="1" s="1"/>
  <c r="AK86" i="1"/>
  <c r="AK87" i="1" s="1"/>
  <c r="AK88" i="1" s="1"/>
  <c r="AK89" i="1" s="1"/>
  <c r="AL86" i="1"/>
  <c r="AL87" i="1" s="1"/>
  <c r="AL88" i="1" s="1"/>
  <c r="AL89" i="1" s="1"/>
  <c r="AM86" i="1"/>
  <c r="AM87" i="1" s="1"/>
  <c r="AM88" i="1" s="1"/>
  <c r="AM89" i="1" s="1"/>
  <c r="AN86" i="1"/>
  <c r="AN87" i="1" s="1"/>
  <c r="AN88" i="1" s="1"/>
  <c r="AN89" i="1" s="1"/>
  <c r="AO86" i="1"/>
  <c r="AO87" i="1" s="1"/>
  <c r="AO88" i="1" s="1"/>
  <c r="AO89" i="1" s="1"/>
  <c r="AP86" i="1"/>
  <c r="AP87" i="1" s="1"/>
  <c r="AP88" i="1" s="1"/>
  <c r="AP89" i="1" s="1"/>
  <c r="AQ86" i="1"/>
  <c r="AQ87" i="1" s="1"/>
  <c r="AQ88" i="1" s="1"/>
  <c r="AQ89" i="1" s="1"/>
  <c r="AR86" i="1"/>
  <c r="AR87" i="1" s="1"/>
  <c r="AR88" i="1" s="1"/>
  <c r="AR89" i="1" s="1"/>
  <c r="AS86" i="1"/>
  <c r="AS87" i="1" s="1"/>
  <c r="AS88" i="1" s="1"/>
  <c r="AS89" i="1" s="1"/>
  <c r="AT86" i="1"/>
  <c r="AT87" i="1" s="1"/>
  <c r="AT88" i="1" s="1"/>
  <c r="AT89" i="1" s="1"/>
  <c r="AU86" i="1"/>
  <c r="AU87" i="1" s="1"/>
  <c r="AU88" i="1" s="1"/>
  <c r="AU89" i="1" s="1"/>
  <c r="AV86" i="1"/>
  <c r="AV87" i="1" s="1"/>
  <c r="AV88" i="1" s="1"/>
  <c r="AV89" i="1" s="1"/>
  <c r="AW86" i="1"/>
  <c r="AW87" i="1" s="1"/>
  <c r="AW88" i="1" s="1"/>
  <c r="AW89" i="1" s="1"/>
  <c r="AX86" i="1"/>
  <c r="AX87" i="1" s="1"/>
  <c r="AX88" i="1" s="1"/>
  <c r="AX89" i="1" s="1"/>
  <c r="AY86" i="1"/>
  <c r="AY87" i="1" s="1"/>
  <c r="AY88" i="1" s="1"/>
  <c r="AY89" i="1" s="1"/>
  <c r="AZ86" i="1"/>
  <c r="AZ87" i="1" s="1"/>
  <c r="AZ88" i="1" s="1"/>
  <c r="AZ89" i="1" s="1"/>
  <c r="BA86" i="1"/>
  <c r="BA87" i="1" s="1"/>
  <c r="BA88" i="1" s="1"/>
  <c r="BA89" i="1" s="1"/>
  <c r="BB86" i="1"/>
  <c r="BB87" i="1" s="1"/>
  <c r="BB88" i="1" s="1"/>
  <c r="BB89" i="1" s="1"/>
  <c r="BC86" i="1"/>
  <c r="BC87" i="1" s="1"/>
  <c r="BC88" i="1" s="1"/>
  <c r="BC89" i="1" s="1"/>
  <c r="BD86" i="1"/>
  <c r="BD87" i="1" s="1"/>
  <c r="BD88" i="1" s="1"/>
  <c r="BD89" i="1" s="1"/>
  <c r="BE86" i="1"/>
  <c r="BE87" i="1" s="1"/>
  <c r="BE88" i="1" s="1"/>
  <c r="BE89" i="1" s="1"/>
  <c r="BF86" i="1"/>
  <c r="BF87" i="1" s="1"/>
  <c r="BF88" i="1" s="1"/>
  <c r="BF89" i="1" s="1"/>
  <c r="BG86" i="1"/>
  <c r="BG87" i="1" s="1"/>
  <c r="BG88" i="1" s="1"/>
  <c r="BG89" i="1" s="1"/>
  <c r="BH86" i="1"/>
  <c r="BH87" i="1" s="1"/>
  <c r="BH88" i="1" s="1"/>
  <c r="BH89" i="1" s="1"/>
  <c r="BI86" i="1"/>
  <c r="BI87" i="1" s="1"/>
  <c r="BI88" i="1" s="1"/>
  <c r="BI89" i="1" s="1"/>
  <c r="BJ86" i="1"/>
  <c r="BJ87" i="1" s="1"/>
  <c r="BJ88" i="1" s="1"/>
  <c r="BJ89" i="1" s="1"/>
  <c r="BK86" i="1"/>
  <c r="BK87" i="1" s="1"/>
  <c r="BK88" i="1" s="1"/>
  <c r="BK89" i="1" s="1"/>
  <c r="BL86" i="1"/>
  <c r="BL87" i="1" s="1"/>
  <c r="BL88" i="1" s="1"/>
  <c r="BL89" i="1" s="1"/>
  <c r="BM86" i="1"/>
  <c r="BM87" i="1" s="1"/>
  <c r="BM88" i="1" s="1"/>
  <c r="BM89" i="1" s="1"/>
  <c r="AJ86" i="1"/>
  <c r="AJ87" i="1" s="1"/>
  <c r="AJ88" i="1" s="1"/>
  <c r="AJ89" i="1" s="1"/>
  <c r="AK78" i="1"/>
  <c r="AK79" i="1" s="1"/>
  <c r="AK80" i="1" s="1"/>
  <c r="AK81" i="1" s="1"/>
  <c r="AL78" i="1"/>
  <c r="AL79" i="1" s="1"/>
  <c r="AL80" i="1" s="1"/>
  <c r="AL81" i="1" s="1"/>
  <c r="AM78" i="1"/>
  <c r="AM79" i="1" s="1"/>
  <c r="AM80" i="1" s="1"/>
  <c r="AM81" i="1" s="1"/>
  <c r="AN78" i="1"/>
  <c r="AN79" i="1" s="1"/>
  <c r="AN80" i="1" s="1"/>
  <c r="AN81" i="1" s="1"/>
  <c r="AO78" i="1"/>
  <c r="AO79" i="1" s="1"/>
  <c r="AO80" i="1" s="1"/>
  <c r="AO81" i="1" s="1"/>
  <c r="AP78" i="1"/>
  <c r="AP79" i="1" s="1"/>
  <c r="AP80" i="1" s="1"/>
  <c r="AP81" i="1" s="1"/>
  <c r="AQ78" i="1"/>
  <c r="AQ79" i="1" s="1"/>
  <c r="AQ80" i="1" s="1"/>
  <c r="AQ81" i="1" s="1"/>
  <c r="AR78" i="1"/>
  <c r="AR79" i="1" s="1"/>
  <c r="AR80" i="1" s="1"/>
  <c r="AR81" i="1" s="1"/>
  <c r="AS78" i="1"/>
  <c r="AS79" i="1" s="1"/>
  <c r="AS80" i="1" s="1"/>
  <c r="AS81" i="1" s="1"/>
  <c r="AT78" i="1"/>
  <c r="AT79" i="1" s="1"/>
  <c r="AT80" i="1" s="1"/>
  <c r="AT81" i="1" s="1"/>
  <c r="AU78" i="1"/>
  <c r="AU79" i="1" s="1"/>
  <c r="AU80" i="1" s="1"/>
  <c r="AU81" i="1" s="1"/>
  <c r="AV78" i="1"/>
  <c r="AV79" i="1" s="1"/>
  <c r="AV80" i="1" s="1"/>
  <c r="AV81" i="1" s="1"/>
  <c r="AW78" i="1"/>
  <c r="AW79" i="1" s="1"/>
  <c r="AW80" i="1" s="1"/>
  <c r="AW81" i="1" s="1"/>
  <c r="AX78" i="1"/>
  <c r="AX79" i="1" s="1"/>
  <c r="AX80" i="1" s="1"/>
  <c r="AX81" i="1" s="1"/>
  <c r="AY78" i="1"/>
  <c r="AY79" i="1" s="1"/>
  <c r="AY80" i="1" s="1"/>
  <c r="AY81" i="1" s="1"/>
  <c r="AZ78" i="1"/>
  <c r="AZ79" i="1" s="1"/>
  <c r="AZ80" i="1" s="1"/>
  <c r="AZ81" i="1" s="1"/>
  <c r="BA78" i="1"/>
  <c r="BA79" i="1" s="1"/>
  <c r="BA80" i="1" s="1"/>
  <c r="BA81" i="1" s="1"/>
  <c r="BB78" i="1"/>
  <c r="BB79" i="1" s="1"/>
  <c r="BB80" i="1" s="1"/>
  <c r="BB81" i="1" s="1"/>
  <c r="BC78" i="1"/>
  <c r="BC79" i="1" s="1"/>
  <c r="BC80" i="1" s="1"/>
  <c r="BC81" i="1" s="1"/>
  <c r="BD78" i="1"/>
  <c r="BD79" i="1" s="1"/>
  <c r="BD80" i="1" s="1"/>
  <c r="BD81" i="1" s="1"/>
  <c r="BE78" i="1"/>
  <c r="BE79" i="1" s="1"/>
  <c r="BE80" i="1" s="1"/>
  <c r="BE81" i="1" s="1"/>
  <c r="BF78" i="1"/>
  <c r="BF79" i="1" s="1"/>
  <c r="BF80" i="1" s="1"/>
  <c r="BF81" i="1" s="1"/>
  <c r="BG78" i="1"/>
  <c r="BG79" i="1" s="1"/>
  <c r="BG80" i="1" s="1"/>
  <c r="BG81" i="1" s="1"/>
  <c r="BH78" i="1"/>
  <c r="BH79" i="1" s="1"/>
  <c r="BH80" i="1" s="1"/>
  <c r="BH81" i="1" s="1"/>
  <c r="BI78" i="1"/>
  <c r="BI79" i="1" s="1"/>
  <c r="BI80" i="1" s="1"/>
  <c r="BI81" i="1" s="1"/>
  <c r="BJ78" i="1"/>
  <c r="BJ79" i="1" s="1"/>
  <c r="BJ80" i="1" s="1"/>
  <c r="BJ81" i="1" s="1"/>
  <c r="BK78" i="1"/>
  <c r="BK79" i="1" s="1"/>
  <c r="BK80" i="1" s="1"/>
  <c r="BK81" i="1" s="1"/>
  <c r="BL78" i="1"/>
  <c r="BL79" i="1" s="1"/>
  <c r="BL80" i="1" s="1"/>
  <c r="BL81" i="1" s="1"/>
  <c r="BM78" i="1"/>
  <c r="BM79" i="1" s="1"/>
  <c r="BM80" i="1" s="1"/>
  <c r="BM81" i="1" s="1"/>
  <c r="BN78" i="1"/>
  <c r="BN79" i="1" s="1"/>
  <c r="BN80" i="1" s="1"/>
  <c r="BN81" i="1" s="1"/>
  <c r="AJ78" i="1"/>
  <c r="AJ79" i="1" s="1"/>
  <c r="AJ80" i="1" s="1"/>
  <c r="AJ81" i="1" s="1"/>
  <c r="AK70" i="1"/>
  <c r="AK71" i="1" s="1"/>
  <c r="AK72" i="1" s="1"/>
  <c r="AK73" i="1" s="1"/>
  <c r="AL70" i="1"/>
  <c r="AL71" i="1" s="1"/>
  <c r="AL72" i="1" s="1"/>
  <c r="AL73" i="1" s="1"/>
  <c r="AM70" i="1"/>
  <c r="AM71" i="1" s="1"/>
  <c r="AM72" i="1" s="1"/>
  <c r="AM73" i="1" s="1"/>
  <c r="AN70" i="1"/>
  <c r="AN71" i="1" s="1"/>
  <c r="AN72" i="1" s="1"/>
  <c r="AN73" i="1" s="1"/>
  <c r="AO70" i="1"/>
  <c r="AO71" i="1" s="1"/>
  <c r="AO72" i="1" s="1"/>
  <c r="AO73" i="1" s="1"/>
  <c r="AP70" i="1"/>
  <c r="AP71" i="1" s="1"/>
  <c r="AP72" i="1" s="1"/>
  <c r="AP73" i="1" s="1"/>
  <c r="AQ70" i="1"/>
  <c r="AQ71" i="1" s="1"/>
  <c r="AQ72" i="1" s="1"/>
  <c r="AQ73" i="1" s="1"/>
  <c r="AR70" i="1"/>
  <c r="AR71" i="1" s="1"/>
  <c r="AR72" i="1" s="1"/>
  <c r="AR73" i="1" s="1"/>
  <c r="AS70" i="1"/>
  <c r="AS71" i="1" s="1"/>
  <c r="AS72" i="1" s="1"/>
  <c r="AS73" i="1" s="1"/>
  <c r="AT70" i="1"/>
  <c r="AT71" i="1" s="1"/>
  <c r="AT72" i="1" s="1"/>
  <c r="AT73" i="1" s="1"/>
  <c r="AU70" i="1"/>
  <c r="AU71" i="1" s="1"/>
  <c r="AU72" i="1" s="1"/>
  <c r="AU73" i="1" s="1"/>
  <c r="AV70" i="1"/>
  <c r="AV71" i="1" s="1"/>
  <c r="AV72" i="1" s="1"/>
  <c r="AV73" i="1" s="1"/>
  <c r="AW70" i="1"/>
  <c r="AW71" i="1" s="1"/>
  <c r="AW72" i="1" s="1"/>
  <c r="AW73" i="1" s="1"/>
  <c r="AX70" i="1"/>
  <c r="AX71" i="1" s="1"/>
  <c r="AX72" i="1" s="1"/>
  <c r="AX73" i="1" s="1"/>
  <c r="AY70" i="1"/>
  <c r="AY71" i="1" s="1"/>
  <c r="AY72" i="1" s="1"/>
  <c r="AY73" i="1" s="1"/>
  <c r="AZ70" i="1"/>
  <c r="AZ71" i="1" s="1"/>
  <c r="AZ72" i="1" s="1"/>
  <c r="AZ73" i="1" s="1"/>
  <c r="BA70" i="1"/>
  <c r="BA71" i="1" s="1"/>
  <c r="BA72" i="1" s="1"/>
  <c r="BA73" i="1" s="1"/>
  <c r="BB70" i="1"/>
  <c r="BB71" i="1" s="1"/>
  <c r="BB72" i="1" s="1"/>
  <c r="BB73" i="1" s="1"/>
  <c r="BC70" i="1"/>
  <c r="BC71" i="1" s="1"/>
  <c r="BC72" i="1" s="1"/>
  <c r="BC73" i="1" s="1"/>
  <c r="BD70" i="1"/>
  <c r="BD71" i="1" s="1"/>
  <c r="BD72" i="1" s="1"/>
  <c r="BD73" i="1" s="1"/>
  <c r="BE70" i="1"/>
  <c r="BE71" i="1" s="1"/>
  <c r="BE72" i="1" s="1"/>
  <c r="BE73" i="1" s="1"/>
  <c r="BF70" i="1"/>
  <c r="BF71" i="1" s="1"/>
  <c r="BF72" i="1" s="1"/>
  <c r="BF73" i="1" s="1"/>
  <c r="BG70" i="1"/>
  <c r="BG71" i="1" s="1"/>
  <c r="BG72" i="1" s="1"/>
  <c r="BG73" i="1" s="1"/>
  <c r="BH70" i="1"/>
  <c r="BH71" i="1" s="1"/>
  <c r="BH72" i="1" s="1"/>
  <c r="BH73" i="1" s="1"/>
  <c r="BI70" i="1"/>
  <c r="BI71" i="1" s="1"/>
  <c r="BI72" i="1" s="1"/>
  <c r="BI73" i="1" s="1"/>
  <c r="BJ70" i="1"/>
  <c r="BJ71" i="1" s="1"/>
  <c r="BJ72" i="1" s="1"/>
  <c r="BJ73" i="1" s="1"/>
  <c r="BK70" i="1"/>
  <c r="BK71" i="1" s="1"/>
  <c r="BK72" i="1" s="1"/>
  <c r="BK73" i="1" s="1"/>
  <c r="BL70" i="1"/>
  <c r="BL71" i="1" s="1"/>
  <c r="AJ70" i="1"/>
  <c r="AJ71" i="1" s="1"/>
  <c r="AJ72" i="1" s="1"/>
  <c r="AJ73" i="1" s="1"/>
  <c r="AN62" i="1"/>
  <c r="AN63" i="1" s="1"/>
  <c r="AN64" i="1" s="1"/>
  <c r="AN65" i="1" s="1"/>
  <c r="AO62" i="1"/>
  <c r="AO63" i="1" s="1"/>
  <c r="AO64" i="1" s="1"/>
  <c r="AO65" i="1" s="1"/>
  <c r="AP62" i="1"/>
  <c r="AP63" i="1" s="1"/>
  <c r="AP64" i="1" s="1"/>
  <c r="AP65" i="1" s="1"/>
  <c r="AQ62" i="1"/>
  <c r="AQ63" i="1" s="1"/>
  <c r="AQ64" i="1" s="1"/>
  <c r="AQ65" i="1" s="1"/>
  <c r="AR62" i="1"/>
  <c r="AR63" i="1" s="1"/>
  <c r="AR64" i="1" s="1"/>
  <c r="AR65" i="1" s="1"/>
  <c r="AS62" i="1"/>
  <c r="AS63" i="1" s="1"/>
  <c r="AS64" i="1" s="1"/>
  <c r="AS65" i="1" s="1"/>
  <c r="AT62" i="1"/>
  <c r="AT63" i="1" s="1"/>
  <c r="AT64" i="1" s="1"/>
  <c r="AT65" i="1" s="1"/>
  <c r="AU62" i="1"/>
  <c r="AU63" i="1" s="1"/>
  <c r="AU64" i="1" s="1"/>
  <c r="AU65" i="1" s="1"/>
  <c r="AV62" i="1"/>
  <c r="AV63" i="1" s="1"/>
  <c r="AV64" i="1" s="1"/>
  <c r="AV65" i="1" s="1"/>
  <c r="AW62" i="1"/>
  <c r="AW63" i="1" s="1"/>
  <c r="AW64" i="1" s="1"/>
  <c r="AW65" i="1" s="1"/>
  <c r="AX62" i="1"/>
  <c r="AX63" i="1" s="1"/>
  <c r="AX64" i="1" s="1"/>
  <c r="AX65" i="1" s="1"/>
  <c r="AY62" i="1"/>
  <c r="AY63" i="1" s="1"/>
  <c r="AY64" i="1" s="1"/>
  <c r="AY65" i="1" s="1"/>
  <c r="AZ62" i="1"/>
  <c r="AZ63" i="1" s="1"/>
  <c r="AZ64" i="1" s="1"/>
  <c r="AZ65" i="1" s="1"/>
  <c r="BA62" i="1"/>
  <c r="BA63" i="1" s="1"/>
  <c r="BA64" i="1" s="1"/>
  <c r="BA65" i="1" s="1"/>
  <c r="BB62" i="1"/>
  <c r="BB63" i="1" s="1"/>
  <c r="BB64" i="1" s="1"/>
  <c r="BB65" i="1" s="1"/>
  <c r="BC62" i="1"/>
  <c r="BC63" i="1" s="1"/>
  <c r="BC64" i="1" s="1"/>
  <c r="BC65" i="1" s="1"/>
  <c r="BD62" i="1"/>
  <c r="BD63" i="1" s="1"/>
  <c r="BD64" i="1" s="1"/>
  <c r="BD65" i="1" s="1"/>
  <c r="BE62" i="1"/>
  <c r="BE63" i="1" s="1"/>
  <c r="BE64" i="1" s="1"/>
  <c r="BE65" i="1" s="1"/>
  <c r="BF62" i="1"/>
  <c r="BF63" i="1" s="1"/>
  <c r="BF64" i="1" s="1"/>
  <c r="BF65" i="1" s="1"/>
  <c r="BG62" i="1"/>
  <c r="BG63" i="1" s="1"/>
  <c r="BG64" i="1" s="1"/>
  <c r="BG65" i="1" s="1"/>
  <c r="BH62" i="1"/>
  <c r="BH63" i="1" s="1"/>
  <c r="BH64" i="1" s="1"/>
  <c r="BH65" i="1" s="1"/>
  <c r="BI62" i="1"/>
  <c r="BI63" i="1" s="1"/>
  <c r="BI64" i="1" s="1"/>
  <c r="BI65" i="1" s="1"/>
  <c r="BJ62" i="1"/>
  <c r="BJ63" i="1" s="1"/>
  <c r="BJ64" i="1" s="1"/>
  <c r="BJ65" i="1" s="1"/>
  <c r="BK62" i="1"/>
  <c r="BK63" i="1" s="1"/>
  <c r="BK64" i="1" s="1"/>
  <c r="BK65" i="1" s="1"/>
  <c r="BL62" i="1"/>
  <c r="BL63" i="1" s="1"/>
  <c r="BL64" i="1" s="1"/>
  <c r="BL65" i="1" s="1"/>
  <c r="BM62" i="1"/>
  <c r="BM63" i="1" s="1"/>
  <c r="BM64" i="1" s="1"/>
  <c r="BM65" i="1" s="1"/>
  <c r="BN62" i="1"/>
  <c r="BN63" i="1" s="1"/>
  <c r="BN64" i="1" s="1"/>
  <c r="BN65" i="1" s="1"/>
  <c r="AK62" i="1"/>
  <c r="AK63" i="1" s="1"/>
  <c r="AK64" i="1" s="1"/>
  <c r="AK65" i="1" s="1"/>
  <c r="AL62" i="1"/>
  <c r="AL63" i="1" s="1"/>
  <c r="AL64" i="1" s="1"/>
  <c r="AL65" i="1" s="1"/>
  <c r="AM62" i="1"/>
  <c r="AM63" i="1" s="1"/>
  <c r="AM64" i="1" s="1"/>
  <c r="AM65" i="1" s="1"/>
  <c r="AJ62" i="1"/>
  <c r="AJ63" i="1" s="1"/>
  <c r="AJ64" i="1" s="1"/>
  <c r="AJ65" i="1" s="1"/>
  <c r="P18" i="1"/>
  <c r="T58" i="1" s="1"/>
  <c r="T115" i="1" s="1"/>
  <c r="AG165" i="1"/>
  <c r="X32" i="1" s="1"/>
  <c r="AF162" i="1"/>
  <c r="AE162" i="1"/>
  <c r="AD162" i="1"/>
  <c r="AC162" i="1"/>
  <c r="AB162" i="1"/>
  <c r="AA162" i="1"/>
  <c r="Z162" i="1"/>
  <c r="Y162" i="1"/>
  <c r="X162" i="1"/>
  <c r="W162" i="1"/>
  <c r="V162" i="1"/>
  <c r="U162" i="1"/>
  <c r="T162" i="1"/>
  <c r="S162" i="1"/>
  <c r="R162" i="1"/>
  <c r="Q162" i="1"/>
  <c r="P162" i="1"/>
  <c r="O162" i="1"/>
  <c r="N162" i="1"/>
  <c r="M162" i="1"/>
  <c r="L162" i="1"/>
  <c r="K162" i="1"/>
  <c r="J162" i="1"/>
  <c r="I162" i="1"/>
  <c r="H162" i="1"/>
  <c r="G162" i="1"/>
  <c r="F162" i="1"/>
  <c r="E162" i="1"/>
  <c r="D162" i="1"/>
  <c r="C162" i="1"/>
  <c r="B162" i="1"/>
  <c r="AG161" i="1"/>
  <c r="X28" i="1" s="1"/>
  <c r="AG160" i="1"/>
  <c r="X27" i="1" s="1"/>
  <c r="C159" i="1"/>
  <c r="D159" i="1" s="1"/>
  <c r="E159" i="1" s="1"/>
  <c r="F159" i="1" s="1"/>
  <c r="G159" i="1" s="1"/>
  <c r="H159" i="1" s="1"/>
  <c r="I159" i="1" s="1"/>
  <c r="J159" i="1" s="1"/>
  <c r="K159" i="1" s="1"/>
  <c r="L159" i="1" s="1"/>
  <c r="M159" i="1" s="1"/>
  <c r="N159" i="1" s="1"/>
  <c r="O159" i="1" s="1"/>
  <c r="P159" i="1" s="1"/>
  <c r="Q159" i="1" s="1"/>
  <c r="R159" i="1" s="1"/>
  <c r="S159" i="1" s="1"/>
  <c r="T159" i="1" s="1"/>
  <c r="U159" i="1" s="1"/>
  <c r="V159" i="1" s="1"/>
  <c r="W159" i="1" s="1"/>
  <c r="X159" i="1" s="1"/>
  <c r="Y159" i="1" s="1"/>
  <c r="Z159" i="1" s="1"/>
  <c r="AA159" i="1" s="1"/>
  <c r="AB159" i="1" s="1"/>
  <c r="AC159" i="1" s="1"/>
  <c r="AD159" i="1" s="1"/>
  <c r="AE159" i="1" s="1"/>
  <c r="AF159" i="1" s="1"/>
  <c r="AG157" i="1"/>
  <c r="V32" i="1" s="1"/>
  <c r="AE154" i="1"/>
  <c r="AD154" i="1"/>
  <c r="AC154" i="1"/>
  <c r="AB154" i="1"/>
  <c r="AA154" i="1"/>
  <c r="Z154" i="1"/>
  <c r="Y154" i="1"/>
  <c r="X154" i="1"/>
  <c r="W154" i="1"/>
  <c r="V154" i="1"/>
  <c r="U154" i="1"/>
  <c r="T154" i="1"/>
  <c r="S154" i="1"/>
  <c r="R154" i="1"/>
  <c r="Q154" i="1"/>
  <c r="P154" i="1"/>
  <c r="O154" i="1"/>
  <c r="N154" i="1"/>
  <c r="M154" i="1"/>
  <c r="L154" i="1"/>
  <c r="K154" i="1"/>
  <c r="J154" i="1"/>
  <c r="I154" i="1"/>
  <c r="H154" i="1"/>
  <c r="G154" i="1"/>
  <c r="F154" i="1"/>
  <c r="E154" i="1"/>
  <c r="D154" i="1"/>
  <c r="C154" i="1"/>
  <c r="B154" i="1"/>
  <c r="AG153" i="1"/>
  <c r="V28" i="1" s="1"/>
  <c r="AG152" i="1"/>
  <c r="V27" i="1" s="1"/>
  <c r="C151" i="1"/>
  <c r="D151" i="1" s="1"/>
  <c r="E151" i="1" s="1"/>
  <c r="F151" i="1" s="1"/>
  <c r="G151" i="1" s="1"/>
  <c r="H151" i="1" s="1"/>
  <c r="I151" i="1" s="1"/>
  <c r="J151" i="1" s="1"/>
  <c r="K151" i="1" s="1"/>
  <c r="L151" i="1" s="1"/>
  <c r="M151" i="1" s="1"/>
  <c r="N151" i="1" s="1"/>
  <c r="O151" i="1" s="1"/>
  <c r="P151" i="1" s="1"/>
  <c r="Q151" i="1" s="1"/>
  <c r="R151" i="1" s="1"/>
  <c r="S151" i="1" s="1"/>
  <c r="T151" i="1" s="1"/>
  <c r="U151" i="1" s="1"/>
  <c r="V151" i="1" s="1"/>
  <c r="W151" i="1" s="1"/>
  <c r="X151" i="1" s="1"/>
  <c r="Y151" i="1" s="1"/>
  <c r="Z151" i="1" s="1"/>
  <c r="AA151" i="1" s="1"/>
  <c r="AB151" i="1" s="1"/>
  <c r="AC151" i="1" s="1"/>
  <c r="AD151" i="1" s="1"/>
  <c r="AE151" i="1" s="1"/>
  <c r="AF151" i="1" s="1"/>
  <c r="AG149" i="1"/>
  <c r="T32" i="1" s="1"/>
  <c r="AF146" i="1"/>
  <c r="AE146" i="1"/>
  <c r="AD146" i="1"/>
  <c r="AC146" i="1"/>
  <c r="AB146" i="1"/>
  <c r="AA146" i="1"/>
  <c r="Z146" i="1"/>
  <c r="Y146" i="1"/>
  <c r="X146" i="1"/>
  <c r="W146" i="1"/>
  <c r="V146" i="1"/>
  <c r="U146" i="1"/>
  <c r="T146" i="1"/>
  <c r="S146" i="1"/>
  <c r="R146" i="1"/>
  <c r="Q146" i="1"/>
  <c r="P146" i="1"/>
  <c r="O146" i="1"/>
  <c r="N146" i="1"/>
  <c r="M146" i="1"/>
  <c r="L146" i="1"/>
  <c r="K146" i="1"/>
  <c r="J146" i="1"/>
  <c r="I146" i="1"/>
  <c r="H146" i="1"/>
  <c r="G146" i="1"/>
  <c r="F146" i="1"/>
  <c r="E146" i="1"/>
  <c r="D146" i="1"/>
  <c r="C146" i="1"/>
  <c r="B146" i="1"/>
  <c r="AG145" i="1"/>
  <c r="T28" i="1" s="1"/>
  <c r="AG144" i="1"/>
  <c r="T27" i="1" s="1"/>
  <c r="C143" i="1"/>
  <c r="D143" i="1" s="1"/>
  <c r="E143" i="1" s="1"/>
  <c r="F143" i="1" s="1"/>
  <c r="G143" i="1" s="1"/>
  <c r="H143" i="1" s="1"/>
  <c r="I143" i="1" s="1"/>
  <c r="J143" i="1" s="1"/>
  <c r="K143" i="1" s="1"/>
  <c r="L143" i="1" s="1"/>
  <c r="M143" i="1" s="1"/>
  <c r="N143" i="1" s="1"/>
  <c r="O143" i="1" s="1"/>
  <c r="P143" i="1" s="1"/>
  <c r="Q143" i="1" s="1"/>
  <c r="R143" i="1" s="1"/>
  <c r="S143" i="1" s="1"/>
  <c r="T143" i="1" s="1"/>
  <c r="U143" i="1" s="1"/>
  <c r="V143" i="1" s="1"/>
  <c r="W143" i="1" s="1"/>
  <c r="X143" i="1" s="1"/>
  <c r="Y143" i="1" s="1"/>
  <c r="Z143" i="1" s="1"/>
  <c r="AA143" i="1" s="1"/>
  <c r="AB143" i="1" s="1"/>
  <c r="AC143" i="1" s="1"/>
  <c r="AD143" i="1" s="1"/>
  <c r="AE143" i="1" s="1"/>
  <c r="AF143" i="1" s="1"/>
  <c r="AG141" i="1"/>
  <c r="R32" i="1" s="1"/>
  <c r="AE138" i="1"/>
  <c r="AD138" i="1"/>
  <c r="AC138" i="1"/>
  <c r="AB138" i="1"/>
  <c r="AA138" i="1"/>
  <c r="Z138" i="1"/>
  <c r="Y138" i="1"/>
  <c r="X138" i="1"/>
  <c r="W138" i="1"/>
  <c r="V138" i="1"/>
  <c r="U138" i="1"/>
  <c r="T138" i="1"/>
  <c r="S138" i="1"/>
  <c r="R138" i="1"/>
  <c r="Q138" i="1"/>
  <c r="P138" i="1"/>
  <c r="O138" i="1"/>
  <c r="N138" i="1"/>
  <c r="M138" i="1"/>
  <c r="L138" i="1"/>
  <c r="K138" i="1"/>
  <c r="J138" i="1"/>
  <c r="I138" i="1"/>
  <c r="H138" i="1"/>
  <c r="G138" i="1"/>
  <c r="F138" i="1"/>
  <c r="E138" i="1"/>
  <c r="D138" i="1"/>
  <c r="C138" i="1"/>
  <c r="B138" i="1"/>
  <c r="AG137" i="1"/>
  <c r="R28" i="1" s="1"/>
  <c r="AG136" i="1"/>
  <c r="R27" i="1" s="1"/>
  <c r="C135" i="1"/>
  <c r="D135" i="1" s="1"/>
  <c r="E135" i="1" s="1"/>
  <c r="F135" i="1" s="1"/>
  <c r="G135" i="1" s="1"/>
  <c r="H135" i="1" s="1"/>
  <c r="I135" i="1" s="1"/>
  <c r="J135" i="1" s="1"/>
  <c r="K135" i="1" s="1"/>
  <c r="L135" i="1" s="1"/>
  <c r="M135" i="1" s="1"/>
  <c r="N135" i="1" s="1"/>
  <c r="O135" i="1" s="1"/>
  <c r="P135" i="1" s="1"/>
  <c r="Q135" i="1" s="1"/>
  <c r="R135" i="1" s="1"/>
  <c r="S135" i="1" s="1"/>
  <c r="T135" i="1" s="1"/>
  <c r="U135" i="1" s="1"/>
  <c r="V135" i="1" s="1"/>
  <c r="W135" i="1" s="1"/>
  <c r="X135" i="1" s="1"/>
  <c r="Y135" i="1" s="1"/>
  <c r="Z135" i="1" s="1"/>
  <c r="AA135" i="1" s="1"/>
  <c r="AB135" i="1" s="1"/>
  <c r="AC135" i="1" s="1"/>
  <c r="AD135" i="1" s="1"/>
  <c r="AE135" i="1" s="1"/>
  <c r="AF135" i="1" s="1"/>
  <c r="AG133" i="1"/>
  <c r="P32" i="1" s="1"/>
  <c r="AF130" i="1"/>
  <c r="AE130" i="1"/>
  <c r="AD130" i="1"/>
  <c r="AC130" i="1"/>
  <c r="AB130" i="1"/>
  <c r="AA130" i="1"/>
  <c r="Z130" i="1"/>
  <c r="Y130" i="1"/>
  <c r="X130" i="1"/>
  <c r="W130" i="1"/>
  <c r="V130" i="1"/>
  <c r="U130" i="1"/>
  <c r="T130" i="1"/>
  <c r="S130" i="1"/>
  <c r="R130" i="1"/>
  <c r="Q130" i="1"/>
  <c r="P130" i="1"/>
  <c r="O130" i="1"/>
  <c r="N130" i="1"/>
  <c r="M130" i="1"/>
  <c r="L130" i="1"/>
  <c r="K130" i="1"/>
  <c r="J130" i="1"/>
  <c r="I130" i="1"/>
  <c r="H130" i="1"/>
  <c r="G130" i="1"/>
  <c r="F130" i="1"/>
  <c r="E130" i="1"/>
  <c r="D130" i="1"/>
  <c r="C130" i="1"/>
  <c r="B130" i="1"/>
  <c r="AG129" i="1"/>
  <c r="P28" i="1" s="1"/>
  <c r="AG128" i="1"/>
  <c r="P27" i="1" s="1"/>
  <c r="C127" i="1"/>
  <c r="D127" i="1" s="1"/>
  <c r="E127" i="1" s="1"/>
  <c r="F127" i="1" s="1"/>
  <c r="G127" i="1" s="1"/>
  <c r="H127" i="1" s="1"/>
  <c r="I127" i="1" s="1"/>
  <c r="J127" i="1" s="1"/>
  <c r="K127" i="1" s="1"/>
  <c r="L127" i="1" s="1"/>
  <c r="M127" i="1" s="1"/>
  <c r="N127" i="1" s="1"/>
  <c r="O127" i="1" s="1"/>
  <c r="P127" i="1" s="1"/>
  <c r="Q127" i="1" s="1"/>
  <c r="R127" i="1" s="1"/>
  <c r="S127" i="1" s="1"/>
  <c r="T127" i="1" s="1"/>
  <c r="U127" i="1" s="1"/>
  <c r="V127" i="1" s="1"/>
  <c r="W127" i="1" s="1"/>
  <c r="X127" i="1" s="1"/>
  <c r="Y127" i="1" s="1"/>
  <c r="Z127" i="1" s="1"/>
  <c r="AA127" i="1" s="1"/>
  <c r="AB127" i="1" s="1"/>
  <c r="AC127" i="1" s="1"/>
  <c r="AD127" i="1" s="1"/>
  <c r="AE127" i="1" s="1"/>
  <c r="AF127" i="1" s="1"/>
  <c r="AG125" i="1"/>
  <c r="N32" i="1" s="1"/>
  <c r="AG121" i="1"/>
  <c r="N28" i="1" s="1"/>
  <c r="AG120" i="1"/>
  <c r="N27" i="1" s="1"/>
  <c r="C119" i="1"/>
  <c r="D119" i="1" s="1"/>
  <c r="E119" i="1" s="1"/>
  <c r="F119" i="1" s="1"/>
  <c r="G119" i="1" s="1"/>
  <c r="H119" i="1" s="1"/>
  <c r="I119" i="1" s="1"/>
  <c r="J119" i="1" s="1"/>
  <c r="K119" i="1" s="1"/>
  <c r="L119" i="1" s="1"/>
  <c r="M119" i="1" s="1"/>
  <c r="N119" i="1" s="1"/>
  <c r="O119" i="1" s="1"/>
  <c r="P119" i="1" s="1"/>
  <c r="Q119" i="1" s="1"/>
  <c r="R119" i="1" s="1"/>
  <c r="S119" i="1" s="1"/>
  <c r="T119" i="1" s="1"/>
  <c r="U119" i="1" s="1"/>
  <c r="V119" i="1" s="1"/>
  <c r="W119" i="1" s="1"/>
  <c r="X119" i="1" s="1"/>
  <c r="Y119" i="1" s="1"/>
  <c r="Z119" i="1" s="1"/>
  <c r="AA119" i="1" s="1"/>
  <c r="AB119" i="1" s="1"/>
  <c r="AC119" i="1" s="1"/>
  <c r="AD119" i="1" s="1"/>
  <c r="AE119" i="1" s="1"/>
  <c r="AF119" i="1" s="1"/>
  <c r="L32" i="1"/>
  <c r="AE104" i="1"/>
  <c r="AD104" i="1"/>
  <c r="AC104" i="1"/>
  <c r="AB104" i="1"/>
  <c r="AA104" i="1"/>
  <c r="Z104" i="1"/>
  <c r="Y104" i="1"/>
  <c r="X104" i="1"/>
  <c r="W104" i="1"/>
  <c r="V104" i="1"/>
  <c r="U104" i="1"/>
  <c r="T104" i="1"/>
  <c r="S104" i="1"/>
  <c r="R104" i="1"/>
  <c r="Q104" i="1"/>
  <c r="P104" i="1"/>
  <c r="O104" i="1"/>
  <c r="N104" i="1"/>
  <c r="M104" i="1"/>
  <c r="L104" i="1"/>
  <c r="K104" i="1"/>
  <c r="J104" i="1"/>
  <c r="I104" i="1"/>
  <c r="H104" i="1"/>
  <c r="G104" i="1"/>
  <c r="F104" i="1"/>
  <c r="E104" i="1"/>
  <c r="D104" i="1"/>
  <c r="C104" i="1"/>
  <c r="B104" i="1"/>
  <c r="AG103" i="1"/>
  <c r="L28" i="1" s="1"/>
  <c r="AG102" i="1"/>
  <c r="L27" i="1" s="1"/>
  <c r="C101" i="1"/>
  <c r="D101" i="1" s="1"/>
  <c r="E101" i="1" s="1"/>
  <c r="F101" i="1" s="1"/>
  <c r="G101" i="1" s="1"/>
  <c r="H101" i="1" s="1"/>
  <c r="I101" i="1" s="1"/>
  <c r="J101" i="1" s="1"/>
  <c r="K101" i="1" s="1"/>
  <c r="L101" i="1" s="1"/>
  <c r="M101" i="1" s="1"/>
  <c r="N101" i="1" s="1"/>
  <c r="O101" i="1" s="1"/>
  <c r="P101" i="1" s="1"/>
  <c r="Q101" i="1" s="1"/>
  <c r="R101" i="1" s="1"/>
  <c r="S101" i="1" s="1"/>
  <c r="T101" i="1" s="1"/>
  <c r="U101" i="1" s="1"/>
  <c r="V101" i="1" s="1"/>
  <c r="W101" i="1" s="1"/>
  <c r="X101" i="1" s="1"/>
  <c r="Y101" i="1" s="1"/>
  <c r="Z101" i="1" s="1"/>
  <c r="AA101" i="1" s="1"/>
  <c r="AB101" i="1" s="1"/>
  <c r="AC101" i="1" s="1"/>
  <c r="AD101" i="1" s="1"/>
  <c r="AE101" i="1" s="1"/>
  <c r="AF101" i="1" s="1"/>
  <c r="AG99" i="1"/>
  <c r="J32" i="1" s="1"/>
  <c r="AF96" i="1"/>
  <c r="AE96" i="1"/>
  <c r="AD96" i="1"/>
  <c r="AC96" i="1"/>
  <c r="AB96" i="1"/>
  <c r="AA96" i="1"/>
  <c r="Z96" i="1"/>
  <c r="Y96" i="1"/>
  <c r="X96" i="1"/>
  <c r="W96" i="1"/>
  <c r="V96" i="1"/>
  <c r="U96" i="1"/>
  <c r="T96" i="1"/>
  <c r="S96" i="1"/>
  <c r="R96" i="1"/>
  <c r="Q96" i="1"/>
  <c r="P96" i="1"/>
  <c r="O96" i="1"/>
  <c r="N96" i="1"/>
  <c r="M96" i="1"/>
  <c r="L96" i="1"/>
  <c r="K96" i="1"/>
  <c r="J96" i="1"/>
  <c r="I96" i="1"/>
  <c r="H96" i="1"/>
  <c r="G96" i="1"/>
  <c r="F96" i="1"/>
  <c r="E96" i="1"/>
  <c r="D96" i="1"/>
  <c r="C96" i="1"/>
  <c r="B96" i="1"/>
  <c r="AG95" i="1"/>
  <c r="J28" i="1" s="1"/>
  <c r="AG94" i="1"/>
  <c r="J27" i="1" s="1"/>
  <c r="C93" i="1"/>
  <c r="D93" i="1" s="1"/>
  <c r="E93" i="1" s="1"/>
  <c r="F93" i="1" s="1"/>
  <c r="G93" i="1" s="1"/>
  <c r="H93" i="1" s="1"/>
  <c r="I93" i="1" s="1"/>
  <c r="J93" i="1" s="1"/>
  <c r="K93" i="1" s="1"/>
  <c r="L93" i="1" s="1"/>
  <c r="M93" i="1" s="1"/>
  <c r="N93" i="1" s="1"/>
  <c r="O93" i="1" s="1"/>
  <c r="P93" i="1" s="1"/>
  <c r="Q93" i="1" s="1"/>
  <c r="R93" i="1" s="1"/>
  <c r="S93" i="1" s="1"/>
  <c r="T93" i="1" s="1"/>
  <c r="U93" i="1" s="1"/>
  <c r="V93" i="1" s="1"/>
  <c r="W93" i="1" s="1"/>
  <c r="X93" i="1" s="1"/>
  <c r="Y93" i="1" s="1"/>
  <c r="Z93" i="1" s="1"/>
  <c r="AA93" i="1" s="1"/>
  <c r="AB93" i="1" s="1"/>
  <c r="AC93" i="1" s="1"/>
  <c r="AD93" i="1" s="1"/>
  <c r="AE93" i="1" s="1"/>
  <c r="AF93" i="1" s="1"/>
  <c r="AG91" i="1"/>
  <c r="H32" i="1" s="1"/>
  <c r="AE88" i="1"/>
  <c r="AD88" i="1"/>
  <c r="AC88" i="1"/>
  <c r="AB88" i="1"/>
  <c r="AA88" i="1"/>
  <c r="Z88" i="1"/>
  <c r="Y88" i="1"/>
  <c r="X88" i="1"/>
  <c r="W88" i="1"/>
  <c r="V88" i="1"/>
  <c r="U88" i="1"/>
  <c r="T88" i="1"/>
  <c r="S88" i="1"/>
  <c r="R88" i="1"/>
  <c r="Q88" i="1"/>
  <c r="P88" i="1"/>
  <c r="O88" i="1"/>
  <c r="N88" i="1"/>
  <c r="M88" i="1"/>
  <c r="L88" i="1"/>
  <c r="K88" i="1"/>
  <c r="J88" i="1"/>
  <c r="I88" i="1"/>
  <c r="H88" i="1"/>
  <c r="G88" i="1"/>
  <c r="F88" i="1"/>
  <c r="E88" i="1"/>
  <c r="D88" i="1"/>
  <c r="C88" i="1"/>
  <c r="B88" i="1"/>
  <c r="AG87" i="1"/>
  <c r="H28" i="1" s="1"/>
  <c r="AG86" i="1"/>
  <c r="H27" i="1" s="1"/>
  <c r="C85" i="1"/>
  <c r="D85" i="1" s="1"/>
  <c r="E85" i="1" s="1"/>
  <c r="F85" i="1" s="1"/>
  <c r="G85" i="1" s="1"/>
  <c r="H85" i="1" s="1"/>
  <c r="I85" i="1" s="1"/>
  <c r="J85" i="1" s="1"/>
  <c r="K85" i="1" s="1"/>
  <c r="L85" i="1" s="1"/>
  <c r="M85" i="1" s="1"/>
  <c r="N85" i="1" s="1"/>
  <c r="O85" i="1" s="1"/>
  <c r="P85" i="1" s="1"/>
  <c r="Q85" i="1" s="1"/>
  <c r="R85" i="1" s="1"/>
  <c r="S85" i="1" s="1"/>
  <c r="T85" i="1" s="1"/>
  <c r="U85" i="1" s="1"/>
  <c r="V85" i="1" s="1"/>
  <c r="W85" i="1" s="1"/>
  <c r="X85" i="1" s="1"/>
  <c r="Y85" i="1" s="1"/>
  <c r="Z85" i="1" s="1"/>
  <c r="AA85" i="1" s="1"/>
  <c r="AB85" i="1" s="1"/>
  <c r="AC85" i="1" s="1"/>
  <c r="AD85" i="1" s="1"/>
  <c r="AE85" i="1" s="1"/>
  <c r="AF85" i="1" s="1"/>
  <c r="AG83" i="1"/>
  <c r="F32" i="1" s="1"/>
  <c r="AF80" i="1"/>
  <c r="AE80" i="1"/>
  <c r="AD80" i="1"/>
  <c r="AC80" i="1"/>
  <c r="AB80" i="1"/>
  <c r="AA80" i="1"/>
  <c r="Z80" i="1"/>
  <c r="Y80" i="1"/>
  <c r="X80" i="1"/>
  <c r="W80" i="1"/>
  <c r="V80" i="1"/>
  <c r="U80" i="1"/>
  <c r="T80" i="1"/>
  <c r="S80" i="1"/>
  <c r="R80" i="1"/>
  <c r="Q80" i="1"/>
  <c r="P80" i="1"/>
  <c r="O80" i="1"/>
  <c r="N80" i="1"/>
  <c r="M80" i="1"/>
  <c r="L80" i="1"/>
  <c r="K80" i="1"/>
  <c r="J80" i="1"/>
  <c r="I80" i="1"/>
  <c r="H80" i="1"/>
  <c r="G80" i="1"/>
  <c r="F80" i="1"/>
  <c r="E80" i="1"/>
  <c r="D80" i="1"/>
  <c r="C80" i="1"/>
  <c r="B80" i="1"/>
  <c r="AG79" i="1"/>
  <c r="F28" i="1" s="1"/>
  <c r="AG78" i="1"/>
  <c r="F27" i="1" s="1"/>
  <c r="C77" i="1"/>
  <c r="D77" i="1" s="1"/>
  <c r="E77" i="1" s="1"/>
  <c r="F77" i="1" s="1"/>
  <c r="G77" i="1" s="1"/>
  <c r="H77" i="1" s="1"/>
  <c r="I77" i="1" s="1"/>
  <c r="J77" i="1" s="1"/>
  <c r="K77" i="1" s="1"/>
  <c r="L77" i="1" s="1"/>
  <c r="M77" i="1" s="1"/>
  <c r="N77" i="1" s="1"/>
  <c r="O77" i="1" s="1"/>
  <c r="P77" i="1" s="1"/>
  <c r="Q77" i="1" s="1"/>
  <c r="R77" i="1" s="1"/>
  <c r="S77" i="1" s="1"/>
  <c r="T77" i="1" s="1"/>
  <c r="U77" i="1" s="1"/>
  <c r="V77" i="1" s="1"/>
  <c r="W77" i="1" s="1"/>
  <c r="X77" i="1" s="1"/>
  <c r="Y77" i="1" s="1"/>
  <c r="Z77" i="1" s="1"/>
  <c r="AA77" i="1" s="1"/>
  <c r="AB77" i="1" s="1"/>
  <c r="AC77" i="1" s="1"/>
  <c r="AD77" i="1" s="1"/>
  <c r="AE77" i="1" s="1"/>
  <c r="AF77" i="1" s="1"/>
  <c r="AG75" i="1"/>
  <c r="D32" i="1" s="1"/>
  <c r="AD72" i="1"/>
  <c r="AC72" i="1"/>
  <c r="AB72" i="1"/>
  <c r="AA72" i="1"/>
  <c r="Z72" i="1"/>
  <c r="Y72" i="1"/>
  <c r="X72" i="1"/>
  <c r="W72" i="1"/>
  <c r="V72" i="1"/>
  <c r="U72" i="1"/>
  <c r="T72" i="1"/>
  <c r="S72" i="1"/>
  <c r="R72" i="1"/>
  <c r="Q72" i="1"/>
  <c r="P72" i="1"/>
  <c r="O72" i="1"/>
  <c r="N72" i="1"/>
  <c r="M72" i="1"/>
  <c r="L72" i="1"/>
  <c r="K72" i="1"/>
  <c r="J72" i="1"/>
  <c r="I72" i="1"/>
  <c r="H72" i="1"/>
  <c r="G72" i="1"/>
  <c r="F72" i="1"/>
  <c r="E72" i="1"/>
  <c r="D72" i="1"/>
  <c r="C72" i="1"/>
  <c r="B72" i="1"/>
  <c r="AG71" i="1"/>
  <c r="D28" i="1" s="1"/>
  <c r="AG70" i="1"/>
  <c r="D27" i="1" s="1"/>
  <c r="C69" i="1"/>
  <c r="D69" i="1" s="1"/>
  <c r="E69" i="1" s="1"/>
  <c r="F69" i="1" s="1"/>
  <c r="G69" i="1" s="1"/>
  <c r="H69" i="1" s="1"/>
  <c r="I69" i="1" s="1"/>
  <c r="J69" i="1" s="1"/>
  <c r="K69" i="1" s="1"/>
  <c r="L69" i="1" s="1"/>
  <c r="M69" i="1" s="1"/>
  <c r="N69" i="1" s="1"/>
  <c r="O69" i="1" s="1"/>
  <c r="P69" i="1" s="1"/>
  <c r="Q69" i="1" s="1"/>
  <c r="R69" i="1" s="1"/>
  <c r="S69" i="1" s="1"/>
  <c r="T69" i="1" s="1"/>
  <c r="U69" i="1" s="1"/>
  <c r="V69" i="1" s="1"/>
  <c r="W69" i="1" s="1"/>
  <c r="X69" i="1" s="1"/>
  <c r="Y69" i="1" s="1"/>
  <c r="Z69" i="1" s="1"/>
  <c r="AA69" i="1" s="1"/>
  <c r="AB69" i="1" s="1"/>
  <c r="AC69" i="1" s="1"/>
  <c r="AD69" i="1" s="1"/>
  <c r="AG67" i="1"/>
  <c r="B32" i="1" s="1"/>
  <c r="AF64" i="1"/>
  <c r="AE64" i="1"/>
  <c r="AD64" i="1"/>
  <c r="AC64" i="1"/>
  <c r="AB64" i="1"/>
  <c r="AA64" i="1"/>
  <c r="Z64" i="1"/>
  <c r="Y64" i="1"/>
  <c r="X64" i="1"/>
  <c r="W64" i="1"/>
  <c r="V64" i="1"/>
  <c r="U64" i="1"/>
  <c r="T64" i="1"/>
  <c r="S64" i="1"/>
  <c r="R64" i="1"/>
  <c r="Q64" i="1"/>
  <c r="P64" i="1"/>
  <c r="O64" i="1"/>
  <c r="N64" i="1"/>
  <c r="M64" i="1"/>
  <c r="L64" i="1"/>
  <c r="K64" i="1"/>
  <c r="J64" i="1"/>
  <c r="I64" i="1"/>
  <c r="H64" i="1"/>
  <c r="G64" i="1"/>
  <c r="F64" i="1"/>
  <c r="E64" i="1"/>
  <c r="D64" i="1"/>
  <c r="C64" i="1"/>
  <c r="B64" i="1"/>
  <c r="AG63" i="1"/>
  <c r="B28" i="1" s="1"/>
  <c r="AG62" i="1"/>
  <c r="B27" i="1" s="1"/>
  <c r="C61" i="1"/>
  <c r="D61" i="1" s="1"/>
  <c r="E61" i="1" s="1"/>
  <c r="F61" i="1" s="1"/>
  <c r="G61" i="1" s="1"/>
  <c r="H61" i="1" s="1"/>
  <c r="I61" i="1" s="1"/>
  <c r="J61" i="1" s="1"/>
  <c r="K61" i="1" s="1"/>
  <c r="L61" i="1" s="1"/>
  <c r="M61" i="1" s="1"/>
  <c r="N61" i="1" s="1"/>
  <c r="O61" i="1" s="1"/>
  <c r="P61" i="1" s="1"/>
  <c r="Q61" i="1" s="1"/>
  <c r="R61" i="1" s="1"/>
  <c r="S61" i="1" s="1"/>
  <c r="T61" i="1" s="1"/>
  <c r="U61" i="1" s="1"/>
  <c r="V61" i="1" s="1"/>
  <c r="W61" i="1" s="1"/>
  <c r="X61" i="1" s="1"/>
  <c r="Y61" i="1" s="1"/>
  <c r="Z61" i="1" s="1"/>
  <c r="AA61" i="1" s="1"/>
  <c r="AB61" i="1" s="1"/>
  <c r="AC61" i="1" s="1"/>
  <c r="AD61" i="1" s="1"/>
  <c r="AE61" i="1" s="1"/>
  <c r="AF61" i="1" s="1"/>
  <c r="AE69" i="1" l="1"/>
  <c r="AF69" i="1" s="1"/>
  <c r="BL72" i="1"/>
  <c r="BL73" i="1" s="1"/>
  <c r="E18" i="49"/>
  <c r="D29" i="1"/>
  <c r="F29" i="1"/>
  <c r="B29" i="1"/>
  <c r="AG122" i="1"/>
  <c r="X29" i="1"/>
  <c r="J29" i="1"/>
  <c r="R29" i="1"/>
  <c r="V29" i="1"/>
  <c r="Z28" i="1"/>
  <c r="T29" i="1"/>
  <c r="AG130" i="1"/>
  <c r="AG154" i="1"/>
  <c r="AG96" i="1"/>
  <c r="Z32" i="1"/>
  <c r="H29" i="1"/>
  <c r="AG72" i="1"/>
  <c r="AG88" i="1"/>
  <c r="N29" i="1"/>
  <c r="P29" i="1"/>
  <c r="AG64" i="1"/>
  <c r="AG80" i="1"/>
  <c r="AG146" i="1"/>
  <c r="L29" i="1"/>
  <c r="Z27" i="1"/>
  <c r="AG138" i="1"/>
  <c r="AG104" i="1"/>
  <c r="AG162" i="1"/>
  <c r="Z29" i="1" l="1"/>
  <c r="Z34" i="1" s="1"/>
  <c r="D17" i="49"/>
  <c r="B37" i="1" l="1"/>
  <c r="B38" i="1" s="1"/>
  <c r="C17" i="49" l="1"/>
  <c r="E29" i="49" l="1"/>
  <c r="E30" i="49" s="1"/>
  <c r="E17" i="49"/>
  <c r="E35" i="49" s="1"/>
  <c r="E32" i="49" l="1"/>
  <c r="E3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b.f.marquardt@gmx.de</author>
    <author>Marquardt, Bert Folker</author>
  </authors>
  <commentList>
    <comment ref="E5" authorId="0" shapeId="0" xr:uid="{00000000-0006-0000-0100-000001000000}">
      <text>
        <r>
          <rPr>
            <b/>
            <sz val="9"/>
            <color indexed="81"/>
            <rFont val="Tahoma"/>
            <family val="2"/>
          </rPr>
          <t>Eingabehinweis:</t>
        </r>
        <r>
          <rPr>
            <sz val="9"/>
            <color indexed="81"/>
            <rFont val="Tahoma"/>
            <family val="2"/>
          </rPr>
          <t xml:space="preserve">
Dieses Berechnungstool funktioniert weitestgehend vollautomatisiert. 
Die Eingaben in diesen Feldern werden in die Anhänge Nr. 1 und Nr. 2 (Berechnungsblätter für die konkreten Mitarbeitenden) zur Anlage 2 übertragen. 
Dabei werden basierend auf der Jahreszahl auch die Wochenenden automatisch generiert und eingeblendet.
</t>
        </r>
      </text>
    </comment>
    <comment ref="A7" authorId="0" shapeId="0" xr:uid="{F62EBB5F-1C16-4CC6-9BA2-2837276893BE}">
      <text>
        <r>
          <rPr>
            <b/>
            <sz val="9"/>
            <color indexed="81"/>
            <rFont val="Tahoma"/>
            <family val="2"/>
          </rPr>
          <t xml:space="preserve">Ausfüllhinweis:
</t>
        </r>
        <r>
          <rPr>
            <sz val="9"/>
            <color indexed="81"/>
            <rFont val="Tahoma"/>
            <family val="2"/>
          </rPr>
          <t xml:space="preserve">Alternativ können Sie hier nach dem Ausdrucken Ihren Firmenstempel (falls vorhanden) anbringen, wenn Sie uns die Unterlagen in Papierform zusenden müssen. Gleiches gilt für die Anhänge Nr. 1 und Nr. 2. 
</t>
        </r>
      </text>
    </comment>
    <comment ref="A11" authorId="0" shapeId="0" xr:uid="{00000000-0006-0000-0100-000003000000}">
      <text>
        <r>
          <rPr>
            <b/>
            <sz val="9"/>
            <color indexed="81"/>
            <rFont val="Tahoma"/>
            <family val="2"/>
          </rPr>
          <t>Hinweis:</t>
        </r>
        <r>
          <rPr>
            <sz val="9"/>
            <color indexed="81"/>
            <rFont val="Tahoma"/>
            <family val="2"/>
          </rPr>
          <t xml:space="preserve">
Bitte überführen Sie die Gesamtsumme der einzelnen Jahresabrechnungen in Ihren Gesamtverwendungsnachweis. Einen Vorschlag dazu finden Sie in dieser Datei im letzten Tabellenregister (siehe </t>
        </r>
        <r>
          <rPr>
            <b/>
            <sz val="9"/>
            <color indexed="81"/>
            <rFont val="Tahoma"/>
            <family val="2"/>
          </rPr>
          <t>Anlage 2 (Übersicht für VN)</t>
        </r>
        <r>
          <rPr>
            <sz val="9"/>
            <color indexed="81"/>
            <rFont val="Tahoma"/>
            <family val="2"/>
          </rPr>
          <t xml:space="preserve">).
</t>
        </r>
      </text>
    </comment>
    <comment ref="A12" authorId="1" shapeId="0" xr:uid="{D9E1453E-0074-49E0-8AE7-E6DDF171C51C}">
      <text>
        <r>
          <rPr>
            <b/>
            <sz val="9"/>
            <color indexed="81"/>
            <rFont val="Segoe UI"/>
            <family val="2"/>
          </rPr>
          <t>Hinweis:</t>
        </r>
        <r>
          <rPr>
            <sz val="9"/>
            <color indexed="81"/>
            <rFont val="Segoe UI"/>
            <family val="2"/>
          </rPr>
          <t xml:space="preserve">
Sämtliche Übersichten der Personalkosten bei pausch. Abrechnung (</t>
        </r>
        <r>
          <rPr>
            <b/>
            <sz val="9"/>
            <color indexed="81"/>
            <rFont val="Segoe UI"/>
            <family val="2"/>
          </rPr>
          <t>Anlage 2 (Einzeljahre für ZN))</t>
        </r>
        <r>
          <rPr>
            <sz val="9"/>
            <color indexed="81"/>
            <rFont val="Segoe UI"/>
            <family val="2"/>
          </rPr>
          <t xml:space="preserve"> zu den jährlichen Abrechnungen innerhalb der Vorhabenlaufzeit sind dem Gesamtverwendungsnachweis inklusive der dazugehörigen Anhänge beizulegen.</t>
        </r>
      </text>
    </comment>
    <comment ref="A15" authorId="0" shapeId="0" xr:uid="{00000000-0006-0000-0100-000005000000}">
      <text>
        <r>
          <rPr>
            <b/>
            <sz val="9"/>
            <color indexed="81"/>
            <rFont val="Tahoma"/>
            <family val="2"/>
          </rPr>
          <t xml:space="preserve">Eingabehinweise:
</t>
        </r>
        <r>
          <rPr>
            <sz val="9"/>
            <color indexed="81"/>
            <rFont val="Tahoma"/>
            <family val="2"/>
          </rPr>
          <t xml:space="preserve">Rechenfelder und Überschriften sind generell "ausgegraut" und können nicht verändert werden.  
Ausfüllbar sind für Sie in allen Tabellenblättern nur die "blauen" Felder. Dabei handelt es sich um "Pflichtfelder".
Bei Fragen wenden Sie sich bitte vertrauensvoll an Ihre zuständigen Bearbeitenden.
</t>
        </r>
      </text>
    </comment>
    <comment ref="B15" authorId="0" shapeId="0" xr:uid="{63AC6EB2-95DB-4E0E-A1A3-402EE2D8BFCF}">
      <text>
        <r>
          <rPr>
            <b/>
            <sz val="9"/>
            <color indexed="81"/>
            <rFont val="Tahoma"/>
            <family val="2"/>
          </rPr>
          <t xml:space="preserve">Ausfüllhinweis:
</t>
        </r>
        <r>
          <rPr>
            <sz val="9"/>
            <color indexed="81"/>
            <rFont val="Tahoma"/>
            <family val="2"/>
          </rPr>
          <t xml:space="preserve">Bitte vergessen Sie nicht im Anhang Nr. 1 (Tabellenblätter der konkreten Mitarbeitenden) bei der Pflichtauskunft zur </t>
        </r>
        <r>
          <rPr>
            <b/>
            <sz val="9"/>
            <color indexed="81"/>
            <rFont val="Tahoma"/>
            <family val="2"/>
          </rPr>
          <t>Sozialversicherungspflicht</t>
        </r>
        <r>
          <rPr>
            <sz val="9"/>
            <color indexed="81"/>
            <rFont val="Tahoma"/>
            <family val="2"/>
          </rPr>
          <t xml:space="preserve"> (wenn zutreffend) ein "X" zu setzen, da ansonsten vom Tool keine Pauschale berücksichtigt wird.
Abzustellen ist auf die </t>
        </r>
        <r>
          <rPr>
            <b/>
            <u/>
            <sz val="9"/>
            <color indexed="81"/>
            <rFont val="Tahoma"/>
            <family val="2"/>
          </rPr>
          <t>Versicherungspflicht</t>
        </r>
        <r>
          <rPr>
            <sz val="9"/>
            <color indexed="81"/>
            <rFont val="Tahoma"/>
            <family val="2"/>
          </rPr>
          <t xml:space="preserve"> in der gesetzlcihen Renten- und Arbeitslosenversicherung.
Ob eine Sozialversicherungspflicht besteht, ist im SGB IV – Gemeinsame Vorschriften für die Sozialversicherung – geregelt. Gem. § 7a SGB IV entscheidet die Deutsche Rentenversicherung in einem Feststellungsverfahren, ob (bspw. bei einem geschäftsführenden Gesellschafter einer GmbH) eine Beschäftigung vorliegt. 
Aus der Feststellung einer Beschäftigung folgt die Versicherungspflicht. Die Entscheidung ist für alle Rentenversicherungsträger sowie die Bundesagentur der Arbeit verbindlich.
Diese Entscheidung wird zugrunde gelegt, wenn im Rahmen der Projektförderung geprüft wird, ob die projektbezogenen Personaleinzelkosten (z.B. eines geschäftsführenden GmbH-Gesellschafters) nach Nr. 2.4.2 NKBF 2017 zuschlagsfähig sind oder unter die Sachverhalte der Nr. 2.4.3 fallen.
</t>
        </r>
      </text>
    </comment>
    <comment ref="C15" authorId="1" shapeId="0" xr:uid="{A958AFE4-B95C-4C68-9F9F-9CFFEF5ECD86}">
      <text>
        <r>
          <rPr>
            <b/>
            <sz val="9"/>
            <color indexed="81"/>
            <rFont val="Segoe UI"/>
            <family val="2"/>
          </rPr>
          <t xml:space="preserve">Hinweis zum Berechnungsalgorithmus:
</t>
        </r>
        <r>
          <rPr>
            <sz val="9"/>
            <color indexed="81"/>
            <rFont val="Segoe UI"/>
            <family val="2"/>
          </rPr>
          <t>Der Jahresstundensatz ergibt sich durch die Division des gesamten lohnsteuerpflichtigen  Jahresarbeit</t>
        </r>
        <r>
          <rPr>
            <b/>
            <u/>
            <sz val="9"/>
            <color indexed="81"/>
            <rFont val="Segoe UI"/>
            <family val="2"/>
          </rPr>
          <t>nehmer</t>
        </r>
        <r>
          <rPr>
            <sz val="9"/>
            <color indexed="81"/>
            <rFont val="Segoe UI"/>
            <family val="2"/>
          </rPr>
          <t>bruttos (</t>
        </r>
        <r>
          <rPr>
            <b/>
            <u/>
            <sz val="9"/>
            <color indexed="81"/>
            <rFont val="Segoe UI"/>
            <family val="2"/>
          </rPr>
          <t>ggf. inklusive gewinn- und umsatzabhängige Zuschläge</t>
        </r>
        <r>
          <rPr>
            <sz val="9"/>
            <color indexed="81"/>
            <rFont val="Segoe UI"/>
            <family val="2"/>
          </rPr>
          <t xml:space="preserve">) eines Mitarbeitenden durch die gem. Arbeitspapier möglichen </t>
        </r>
        <r>
          <rPr>
            <b/>
            <u/>
            <sz val="9"/>
            <color indexed="81"/>
            <rFont val="Segoe UI"/>
            <family val="2"/>
          </rPr>
          <t>theoretischen</t>
        </r>
        <r>
          <rPr>
            <sz val="9"/>
            <color indexed="81"/>
            <rFont val="Segoe UI"/>
            <family val="2"/>
          </rPr>
          <t xml:space="preserve"> Jahresarbeitstunden, solange diese die gesamte produktive Arbeitszeit </t>
        </r>
        <r>
          <rPr>
            <b/>
            <u/>
            <sz val="9"/>
            <color indexed="81"/>
            <rFont val="Segoe UI"/>
            <family val="2"/>
          </rPr>
          <t>nicht</t>
        </r>
        <r>
          <rPr>
            <sz val="9"/>
            <color indexed="81"/>
            <rFont val="Segoe UI"/>
            <family val="2"/>
          </rPr>
          <t xml:space="preserve"> überschreiten. Sollten die gesamten produktiven Arbeitstunden höher liegen, so gilt diese Summe als Divisor.
</t>
        </r>
      </text>
    </comment>
    <comment ref="A29" authorId="0" shapeId="0" xr:uid="{3F18C7CC-FC3A-4454-9F1D-79C17995C0BB}">
      <text>
        <r>
          <rPr>
            <sz val="9"/>
            <color indexed="81"/>
            <rFont val="Tahoma"/>
            <family val="2"/>
          </rPr>
          <t xml:space="preserve">Hierbei handelt es sich um die mit der Pauschale (gem. Nr. 2.4.2 NKBF 2017) </t>
        </r>
        <r>
          <rPr>
            <b/>
            <sz val="9"/>
            <color indexed="81"/>
            <rFont val="Tahoma"/>
            <family val="2"/>
          </rPr>
          <t>beaufschlagungsfähigen Personaleinzelkosten</t>
        </r>
        <r>
          <rPr>
            <sz val="9"/>
            <color indexed="81"/>
            <rFont val="Tahoma"/>
            <family val="2"/>
          </rPr>
          <t xml:space="preserve"> gem. Nr. 2.4.4 NKBF 2017 (inklusive geringfügig Beschäftigte nach § 8 SGB IV), welche </t>
        </r>
        <r>
          <rPr>
            <b/>
            <u/>
            <sz val="9"/>
            <color indexed="81"/>
            <rFont val="Tahoma"/>
            <family val="2"/>
          </rPr>
          <t>nicht</t>
        </r>
        <r>
          <rPr>
            <sz val="9"/>
            <color indexed="81"/>
            <rFont val="Tahoma"/>
            <family val="2"/>
          </rPr>
          <t xml:space="preserve"> die unter Nr. 2.4.3 und 2.4.5 NKBF 2017 genannten Ausschlusskriterien erfüllen.</t>
        </r>
      </text>
    </comment>
    <comment ref="A32" authorId="0" shapeId="0" xr:uid="{A1454C7D-EE90-4111-AF8A-7BFD027130C6}">
      <text>
        <r>
          <rPr>
            <sz val="9"/>
            <color indexed="81"/>
            <rFont val="Tahoma"/>
            <family val="2"/>
          </rPr>
          <t xml:space="preserve">Diese Summe betrifft die Einzelpositionen der Vorkalkulation 0831 (Gehälter) und 0832 (Löhne).  </t>
        </r>
      </text>
    </comment>
    <comment ref="A35" authorId="0" shapeId="0" xr:uid="{F382C312-42E0-4242-9BCF-C117E44E683D}">
      <text>
        <r>
          <rPr>
            <sz val="9"/>
            <color indexed="81"/>
            <rFont val="Tahoma"/>
            <family val="2"/>
          </rPr>
          <t>Die Summe betrifft die Einzelposition 0835 der Vorkalkulation (</t>
        </r>
        <r>
          <rPr>
            <b/>
            <sz val="9"/>
            <color indexed="81"/>
            <rFont val="Tahoma"/>
            <family val="2"/>
          </rPr>
          <t>nicht beaufschlagungsfähige Gehälter/Löhne</t>
        </r>
        <r>
          <rPr>
            <sz val="9"/>
            <color indexed="81"/>
            <rFont val="Tahoma"/>
            <family val="2"/>
          </rPr>
          <t xml:space="preserve">). 
Hierbei handelt es sich um die </t>
        </r>
        <r>
          <rPr>
            <b/>
            <sz val="9"/>
            <color indexed="81"/>
            <rFont val="Tahoma"/>
            <family val="2"/>
          </rPr>
          <t>Personaleinzelkosten</t>
        </r>
        <r>
          <rPr>
            <sz val="9"/>
            <color indexed="81"/>
            <rFont val="Tahoma"/>
            <family val="2"/>
          </rPr>
          <t xml:space="preserve"> gem. Nr. 2.4.3 Unterpunkt 3 NKBF 2017 für </t>
        </r>
        <r>
          <rPr>
            <b/>
            <sz val="9"/>
            <color indexed="81"/>
            <rFont val="Tahoma"/>
            <family val="2"/>
          </rPr>
          <t>nicht sozialversicherungspflichtiges</t>
        </r>
        <r>
          <rPr>
            <sz val="9"/>
            <color indexed="81"/>
            <rFont val="Tahoma"/>
            <family val="2"/>
          </rPr>
          <t xml:space="preserve">, aber beim ZE fest angestelltes Personal (ausgenommen geringfügig Beschäftigte nach § 8 SGB IV). Dieses betrifft im Wesentlichen und in aller Regel die Geschäftsführer.
</t>
        </r>
        <r>
          <rPr>
            <u/>
            <sz val="9"/>
            <color indexed="81"/>
            <rFont val="Tahoma"/>
            <family val="2"/>
          </rPr>
          <t xml:space="preserve">Hinweis: </t>
        </r>
        <r>
          <rPr>
            <sz val="9"/>
            <color indexed="81"/>
            <rFont val="Tahoma"/>
            <family val="2"/>
          </rPr>
          <t xml:space="preserve">
Bei ebenfalls von der Beaufschlagung ausgeschlossenen Personalkosten gem. Nr. 2.4.3 NKBF 2017, z.B. für Fremdpersonal,  Kosten für von Dritten erbrachte Dienstleistungen, Personalkosten für Arbeitnehmerüberlassung, handelt es sich ebenso wie bei den zusätzlichen unter Nr. 2.4.5 NKBF 2017 genannten Kosten nicht um Personalkosten im Sinne der pauschalierten Abrechnung. Sie sind in Position 0850 abzurechnen.
</t>
        </r>
      </text>
    </comment>
    <comment ref="A38" authorId="0" shapeId="0" xr:uid="{F9A9A125-5C7C-43C4-BA1C-E280EA3C460C}">
      <text>
        <r>
          <rPr>
            <sz val="9"/>
            <color indexed="81"/>
            <rFont val="Tahoma"/>
            <family val="2"/>
          </rPr>
          <t xml:space="preserve">Diese Summe tragen Sie bitte final im Formular Verwendungsnachweis für die NKBF 2017 unter der Position 0837 (Personalkosten ein). </t>
        </r>
      </text>
    </comment>
    <comment ref="D48" authorId="0" shapeId="0" xr:uid="{C0F87B2B-74A1-413A-BB31-8D7D2D942DA7}">
      <text>
        <r>
          <rPr>
            <sz val="9"/>
            <color indexed="81"/>
            <rFont val="Segoe UI"/>
            <family val="2"/>
          </rPr>
          <t xml:space="preserve">Die Belege müssen von einer dafür berechtigten Person (z.B. Geschäftführung, Prokurist, bevollmächtigte Projektleitung  o.ä.) rechtsverbindlich unterschrieben werden.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B199CDF6-25D5-46D2-ACD7-4FCAFC78C307}">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D5C37579-C5A3-4B8D-A870-A553F234DF86}">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02D35B01-E761-408B-8C36-B4F4E50A36B9}">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B6727659-48FD-4605-86A4-D51BC9E4CDAB}">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G6" authorId="0" shapeId="0" xr:uid="{00000000-0006-0000-1E00-000001000000}">
      <text>
        <r>
          <rPr>
            <b/>
            <sz val="9"/>
            <color indexed="81"/>
            <rFont val="Tahoma"/>
            <family val="2"/>
          </rPr>
          <t>Eingabehinweis:</t>
        </r>
        <r>
          <rPr>
            <sz val="9"/>
            <color indexed="81"/>
            <rFont val="Tahoma"/>
            <family val="2"/>
          </rPr>
          <t xml:space="preserve">
Bitte führen Sie auf dieser Seite Ihre Jahreseinzelsummen zusammen.
Dieses Tabellenblatt ist nicht mit Passwort gegen Änderungen geschützt, so dass Sie selber den Blattschutz aufheben können und auch Daten aus anderen Dateien importieren können sollten.</t>
        </r>
      </text>
    </comment>
    <comment ref="A14" authorId="0" shapeId="0" xr:uid="{00000000-0006-0000-1E00-000002000000}">
      <text>
        <r>
          <rPr>
            <b/>
            <sz val="9"/>
            <color indexed="81"/>
            <rFont val="Tahoma"/>
            <family val="2"/>
          </rPr>
          <t xml:space="preserve">Hinweis:
</t>
        </r>
        <r>
          <rPr>
            <sz val="9"/>
            <color indexed="81"/>
            <rFont val="Tahoma"/>
            <family val="2"/>
          </rPr>
          <t xml:space="preserve">Bitte fortlaufend ausfüllen und für den Gesamtverwendungsnachweis finalisieren.
</t>
        </r>
      </text>
    </comment>
    <comment ref="G28" authorId="0" shapeId="0" xr:uid="{00000000-0006-0000-1E00-000003000000}">
      <text>
        <r>
          <rPr>
            <b/>
            <sz val="9"/>
            <color indexed="81"/>
            <rFont val="Tahoma"/>
            <family val="2"/>
          </rPr>
          <t xml:space="preserve">
Zugleich Kontrollsumme!!!
</t>
        </r>
      </text>
    </comment>
    <comment ref="F48" authorId="0" shapeId="0" xr:uid="{FB612A51-B83F-4944-9C78-1C597D83E2DE}">
      <text>
        <r>
          <rPr>
            <b/>
            <u/>
            <sz val="9"/>
            <color indexed="81"/>
            <rFont val="Segoe UI"/>
            <family val="2"/>
          </rPr>
          <t>Hinweis:</t>
        </r>
        <r>
          <rPr>
            <sz val="9"/>
            <color indexed="81"/>
            <rFont val="Segoe UI"/>
            <family val="2"/>
          </rPr>
          <t xml:space="preserve">
Die Belege müssen von einer dafür berechtigten Person (z.B. Geschäftsführung, Prokurist, bevollmächtigte Projektleitung  o.ä.) rechtsverbindlich unterschrieben werden.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00000000-0006-0000-0200-000002000000}">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00000000-0006-0000-0200-000003000000}">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9CBF4665-F206-4F82-B03A-B40C8ED1930B}">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6425551F-582D-48D4-83D5-D615E4D57CB0}">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7A723CDF-3658-4D26-B79B-CC5FDA7D7B74}">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B5919CCB-2E7F-4862-9781-4BDA892A9E03}">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23107043-71C9-4878-9FB0-8D6D573E1BE3}">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77FF71AF-F843-4B7C-8B7B-6B2DE7AD2112}">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54E4DECB-A4E2-4B0E-BD5F-16EA00A17AD9}">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CC34F875-242E-4AA9-9258-607E44B1E1C3}">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2A0F5D0F-3A11-4CE2-BAB1-A71CD526DA3E}">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8AEF2775-20B5-4A1C-9A63-1EF4FCA4555B}">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47E966D6-8964-43C0-8E84-9B20E1AD6C1F}">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DDEEDD40-B46B-474F-8EC5-095BAA0F9FEF}">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b.f.marquardt@gmx.de</author>
  </authors>
  <commentList>
    <comment ref="Z29" authorId="0" shapeId="0" xr:uid="{8F378760-21C2-4906-9AC0-5C6552FB1BAB}">
      <text>
        <r>
          <rPr>
            <b/>
            <sz val="9"/>
            <color indexed="81"/>
            <rFont val="Tahoma"/>
            <family val="2"/>
          </rPr>
          <t xml:space="preserve">Hinweis:
</t>
        </r>
        <r>
          <rPr>
            <sz val="9"/>
            <color indexed="81"/>
            <rFont val="Tahoma"/>
            <family val="2"/>
          </rPr>
          <t xml:space="preserve">Sollten die gesamten produktiven Stunden höher sein als die theoretisch möglichen Arbeitsstunden, so gelten diese als Divisor.
</t>
        </r>
      </text>
    </comment>
    <comment ref="B47" authorId="0" shapeId="0" xr:uid="{7A07D801-4001-4D54-9D44-37521313AFE3}">
      <text>
        <r>
          <rPr>
            <b/>
            <sz val="9"/>
            <color indexed="81"/>
            <rFont val="Tahoma"/>
            <family val="2"/>
          </rPr>
          <t xml:space="preserve">Hinweis:
</t>
        </r>
        <r>
          <rPr>
            <sz val="9"/>
            <color indexed="81"/>
            <rFont val="Tahoma"/>
            <family val="2"/>
          </rPr>
          <t xml:space="preserve">
Sollte die Summe der produktiven Arbeitsstunden über der Summe der theoretisch möglichen Stunden gem. Arbeitsvertrag liegen, dann gilt die höhere Summe als Divisor.</t>
        </r>
      </text>
    </comment>
  </commentList>
</comments>
</file>

<file path=xl/sharedStrings.xml><?xml version="1.0" encoding="utf-8"?>
<sst xmlns="http://schemas.openxmlformats.org/spreadsheetml/2006/main" count="5384" uniqueCount="139">
  <si>
    <t>Januar</t>
  </si>
  <si>
    <t>Februar</t>
  </si>
  <si>
    <t>März</t>
  </si>
  <si>
    <t>April</t>
  </si>
  <si>
    <t>Mai</t>
  </si>
  <si>
    <t>Juni</t>
  </si>
  <si>
    <t>Juli</t>
  </si>
  <si>
    <t>August</t>
  </si>
  <si>
    <t>September</t>
  </si>
  <si>
    <t>Oktober</t>
  </si>
  <si>
    <t>November</t>
  </si>
  <si>
    <t>Dezember</t>
  </si>
  <si>
    <t>Wochenstunden:</t>
  </si>
  <si>
    <t>Ort / Datum</t>
  </si>
  <si>
    <t>Unterschrift des Vorgesetzten</t>
  </si>
  <si>
    <t>Unterschrift des Mitarbeiters</t>
  </si>
  <si>
    <t>Zuwendungsempfänger (Firmenstempel)</t>
  </si>
  <si>
    <t>Σ Mon.std.</t>
  </si>
  <si>
    <t>produktive Gesamtstunden</t>
  </si>
  <si>
    <t>Jahr:</t>
  </si>
  <si>
    <t xml:space="preserve">sonstige Stunden </t>
  </si>
  <si>
    <t xml:space="preserve">projektbezogene Stunden </t>
  </si>
  <si>
    <t>Monat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</si>
  <si>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</si>
  <si>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</si>
  <si>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</si>
  <si>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</si>
  <si>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</si>
  <si>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</si>
  <si>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</si>
  <si>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</si>
  <si>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</si>
  <si>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</si>
  <si>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</si>
  <si>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</si>
  <si>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</si>
  <si>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</si>
  <si>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</si>
  <si>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</si>
  <si>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</si>
  <si>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</si>
  <si>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</si>
  <si>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</si>
  <si>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</si>
  <si>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</si>
  <si>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</si>
  <si>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</si>
  <si>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</si>
  <si>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</si>
  <si>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</si>
  <si>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</si>
  <si>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</si>
  <si>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</si>
  <si>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</si>
  <si>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Ort, Datum</t>
  </si>
  <si>
    <r>
      <t>sonstige Stunden</t>
    </r>
    <r>
      <rPr>
        <vertAlign val="superscript"/>
        <sz val="10"/>
        <rFont val="Arial"/>
        <family val="2"/>
      </rPr>
      <t xml:space="preserve"> </t>
    </r>
    <r>
      <rPr>
        <vertAlign val="superscript"/>
        <sz val="10"/>
        <color indexed="10"/>
        <rFont val="Arial"/>
        <family val="2"/>
      </rPr>
      <t>3)</t>
    </r>
  </si>
  <si>
    <r>
      <t xml:space="preserve">sonstige Stunden </t>
    </r>
    <r>
      <rPr>
        <vertAlign val="superscript"/>
        <sz val="10"/>
        <color indexed="10"/>
        <rFont val="Arial"/>
        <family val="2"/>
      </rPr>
      <t>3)</t>
    </r>
  </si>
  <si>
    <t>Beispielprojekt</t>
  </si>
  <si>
    <t>01XY123456A</t>
  </si>
  <si>
    <t>Gesamtsumme der zuwendungsfähigen Personalkosten:</t>
  </si>
  <si>
    <t>Gesamtsumme der zuwendungsfähigen und mit der Pauschale abgegoltenen Personalkosten:</t>
  </si>
  <si>
    <t>Übersicht Personalkosten bei pauschalierter Abrechnung gemäß Nr. 2.4 NKBF 2017</t>
  </si>
  <si>
    <t>Mit der Pauschale gem. 2.4.4 NKBF 2017 beaufschlagbar?</t>
  </si>
  <si>
    <t>Pauschalzuschlag (100% auf die Personaleinzelkosten):</t>
  </si>
  <si>
    <t>Gesamtsumme der nicht beaufschlagungsfähigen Personaleinzelkosten:</t>
  </si>
  <si>
    <t>Abrechnungsfähige Personaleinzelkosten in €</t>
  </si>
  <si>
    <t xml:space="preserve">Monatliche Stundennachweise für    </t>
  </si>
  <si>
    <t xml:space="preserve">Ermittlung des Jahresstundensatzes für     </t>
  </si>
  <si>
    <t>Σ Jahres.std.</t>
  </si>
  <si>
    <r>
      <t xml:space="preserve">     </t>
    </r>
    <r>
      <rPr>
        <b/>
        <u/>
        <sz val="10"/>
        <color rgb="FFFF0000"/>
        <rFont val="Arial"/>
        <family val="2"/>
      </rPr>
      <t/>
    </r>
  </si>
  <si>
    <r>
      <t xml:space="preserve">     </t>
    </r>
    <r>
      <rPr>
        <b/>
        <u/>
        <sz val="10"/>
        <color rgb="FFE41C1C"/>
        <rFont val="Arial"/>
        <family val="2"/>
      </rPr>
      <t/>
    </r>
  </si>
  <si>
    <t>Fußnotenerläuterung:</t>
  </si>
  <si>
    <r>
      <t>Jahresarbeitstunden lt. Tarifvertrag/Betriebsvereinbarung/Arbeitsvertrag</t>
    </r>
    <r>
      <rPr>
        <vertAlign val="superscript"/>
        <sz val="9"/>
        <color indexed="10"/>
        <rFont val="Arial"/>
        <family val="2"/>
      </rPr>
      <t>1)</t>
    </r>
  </si>
  <si>
    <t>Förderkennzeichen     :</t>
  </si>
  <si>
    <t>Verbundprojekt (Akr.)  :</t>
  </si>
  <si>
    <t>Förderzeitraum            :</t>
  </si>
  <si>
    <t>0837 (Summe):</t>
  </si>
  <si>
    <t>0835:</t>
  </si>
  <si>
    <t>Ich / Wir bestätige(n), dass die Angaben mit den Belegunterlagen übereinstimmen.</t>
  </si>
  <si>
    <t>Summen:</t>
  </si>
  <si>
    <r>
      <t xml:space="preserve">2) </t>
    </r>
    <r>
      <rPr>
        <b/>
        <sz val="9"/>
        <rFont val="Arial"/>
        <family val="2"/>
      </rPr>
      <t>Jahresstundensatz</t>
    </r>
    <r>
      <rPr>
        <sz val="9"/>
        <rFont val="Arial"/>
        <family val="2"/>
      </rPr>
      <t xml:space="preserve">           = </t>
    </r>
  </si>
  <si>
    <t>Verbundprojekt (Akr.) :</t>
  </si>
  <si>
    <t>Förderkennzeichen :</t>
  </si>
  <si>
    <r>
      <t xml:space="preserve">Es handelt sich um </t>
    </r>
    <r>
      <rPr>
        <b/>
        <u/>
        <sz val="10"/>
        <color rgb="FFE41C1C"/>
        <rFont val="Arial"/>
        <family val="2"/>
      </rPr>
      <t>sozialversicherungspflichtig fest angestelltes Personal</t>
    </r>
    <r>
      <rPr>
        <sz val="10"/>
        <color rgb="FFE41C1C"/>
        <rFont val="Arial"/>
        <family val="2"/>
      </rPr>
      <t xml:space="preserve"> </t>
    </r>
    <r>
      <rPr>
        <sz val="10"/>
        <rFont val="Arial"/>
        <family val="2"/>
      </rPr>
      <t>(siehe auch Nr. 2.4.4 NKBF 2017 unter Berücksichtigung Nr. 2.4.3 und 2.4.5 NKBF 2017).</t>
    </r>
  </si>
  <si>
    <t>Abrechnungsjahr          :</t>
  </si>
  <si>
    <t>Summe 0831 + 0832:</t>
  </si>
  <si>
    <t>Firma Muster GmbH</t>
  </si>
  <si>
    <t>Musterstraße 1234</t>
  </si>
  <si>
    <t>12345 Musterstadt</t>
  </si>
  <si>
    <r>
      <t>Sonstige Fehlzeiten</t>
    </r>
    <r>
      <rPr>
        <vertAlign val="superscript"/>
        <sz val="10"/>
        <color indexed="10"/>
        <rFont val="Arial"/>
        <family val="2"/>
      </rPr>
      <t xml:space="preserve"> 4)</t>
    </r>
  </si>
  <si>
    <r>
      <t xml:space="preserve">Bruttojahreslohn/-gehalt </t>
    </r>
    <r>
      <rPr>
        <vertAlign val="superscript"/>
        <sz val="9"/>
        <color rgb="FFFF0000"/>
        <rFont val="Arial"/>
        <family val="2"/>
      </rPr>
      <t>6)</t>
    </r>
  </si>
  <si>
    <r>
      <t>Korrektur Kurzarbeit o.ä.</t>
    </r>
    <r>
      <rPr>
        <vertAlign val="superscript"/>
        <sz val="10"/>
        <color indexed="10"/>
        <rFont val="Arial"/>
        <family val="2"/>
      </rPr>
      <t xml:space="preserve"> 5)</t>
    </r>
  </si>
  <si>
    <r>
      <t xml:space="preserve">Jahresstundensatz: </t>
    </r>
    <r>
      <rPr>
        <vertAlign val="superscript"/>
        <sz val="10"/>
        <color rgb="FFFF0000"/>
        <rFont val="Arial"/>
        <family val="2"/>
      </rPr>
      <t>2)</t>
    </r>
  </si>
  <si>
    <r>
      <t>Jahresarbeitsstunden:</t>
    </r>
    <r>
      <rPr>
        <b/>
        <vertAlign val="superscript"/>
        <sz val="10"/>
        <color indexed="10"/>
        <rFont val="Arial"/>
        <family val="2"/>
      </rPr>
      <t xml:space="preserve"> </t>
    </r>
    <r>
      <rPr>
        <vertAlign val="superscript"/>
        <sz val="10"/>
        <color rgb="FFFF0000"/>
        <rFont val="Arial"/>
        <family val="2"/>
      </rPr>
      <t>1)</t>
    </r>
  </si>
  <si>
    <r>
      <t xml:space="preserve">Bruttojahreslohn/-gehalt: </t>
    </r>
    <r>
      <rPr>
        <vertAlign val="superscript"/>
        <sz val="10"/>
        <color rgb="FFFF0000"/>
        <rFont val="Arial"/>
        <family val="2"/>
      </rPr>
      <t>6)</t>
    </r>
    <r>
      <rPr>
        <sz val="10"/>
        <rFont val="Arial"/>
        <family val="2"/>
      </rPr>
      <t xml:space="preserve"> </t>
    </r>
  </si>
  <si>
    <r>
      <rPr>
        <vertAlign val="superscript"/>
        <sz val="9"/>
        <color rgb="FFFF0000"/>
        <rFont val="Arial"/>
        <family val="2"/>
      </rPr>
      <t>5)</t>
    </r>
    <r>
      <rPr>
        <sz val="9"/>
        <rFont val="Arial"/>
        <family val="2"/>
      </rPr>
      <t xml:space="preserve"> Zeiten, für z.B. </t>
    </r>
    <r>
      <rPr>
        <b/>
        <sz val="9"/>
        <rFont val="Arial"/>
        <family val="2"/>
      </rPr>
      <t>Kurzarbeit, Elternzeit</t>
    </r>
    <r>
      <rPr>
        <sz val="9"/>
        <rFont val="Arial"/>
        <family val="2"/>
      </rPr>
      <t xml:space="preserve"> o.ä., die effektiv die theoretisch mögliche Arbeitszeit eines MA reduzieren, werden stundenweise hier berücksichtigt. Sie sind nicht durch die Pauschale abgegolten und werden vom Tool bei der Stundensatzberechnung automatisch bereinigt.</t>
    </r>
  </si>
  <si>
    <t>Projektpersonal:
Name, Vorname; Berufsbezeichnung</t>
  </si>
  <si>
    <t>MA 1</t>
  </si>
  <si>
    <t>MA 2</t>
  </si>
  <si>
    <t>MA 3</t>
  </si>
  <si>
    <t>MA 4</t>
  </si>
  <si>
    <t>MA 5</t>
  </si>
  <si>
    <t>MA 6</t>
  </si>
  <si>
    <t>MA 7</t>
  </si>
  <si>
    <t>MA 8</t>
  </si>
  <si>
    <t>MA 9</t>
  </si>
  <si>
    <t>MA 10</t>
  </si>
  <si>
    <r>
      <t xml:space="preserve">4)  </t>
    </r>
    <r>
      <rPr>
        <sz val="9"/>
        <rFont val="Arial"/>
        <family val="2"/>
      </rPr>
      <t xml:space="preserve">Klassische </t>
    </r>
    <r>
      <rPr>
        <b/>
        <sz val="9"/>
        <rFont val="Arial"/>
        <family val="2"/>
      </rPr>
      <t>Fehlzeiten</t>
    </r>
    <r>
      <rPr>
        <sz val="9"/>
        <rFont val="Arial"/>
        <family val="2"/>
      </rPr>
      <t xml:space="preserve"> sind z.B. Urlaub, Feiertage, Krankheit, Fortbildung. Diese unproduktiven Zeiten sind durch die Pauschale abgegolten und werden daher bei der Stundensatzermittlung nicht bereinigt. Auch ganze "Gleittage" bitte hier eintragen. </t>
    </r>
  </si>
  <si>
    <t>bis</t>
  </si>
  <si>
    <t>Abrechnungsfähiger Zeitraum:</t>
  </si>
  <si>
    <t>Σ Produktivstunden und Ausfallzeiten (nur nachrichtlich):</t>
  </si>
  <si>
    <t>01.01.20xx bis 31.12.20xx</t>
  </si>
  <si>
    <t>ggf. vertreten durch Herrn/Frau Mustermann</t>
  </si>
  <si>
    <t>rechtsverbindliche Unterschrift</t>
  </si>
  <si>
    <r>
      <t>Summe der beaufschlagungsfähigen Personal</t>
    </r>
    <r>
      <rPr>
        <b/>
        <u/>
        <sz val="12"/>
        <rFont val="Arial"/>
        <family val="2"/>
      </rPr>
      <t>einzel</t>
    </r>
    <r>
      <rPr>
        <b/>
        <sz val="12"/>
        <rFont val="Arial"/>
        <family val="2"/>
      </rPr>
      <t>kosten:</t>
    </r>
  </si>
  <si>
    <t>Zuwendungsfähige Personalkosten inkl. Pauschale (Pos. 0831 und 0832):</t>
  </si>
  <si>
    <t>Nicht beaufschlagungsfähige Personaleinzelkosten (Pos. 0835):</t>
  </si>
  <si>
    <t>Zuwendungsfähige Personalkosten (Pos. 0837):</t>
  </si>
  <si>
    <t>Zuwendungsempfänger (ggf. Firmenstempel)</t>
  </si>
  <si>
    <r>
      <rPr>
        <vertAlign val="superscript"/>
        <sz val="9"/>
        <color rgb="FFFF0000"/>
        <rFont val="Arial"/>
        <family val="2"/>
      </rPr>
      <t>6)</t>
    </r>
    <r>
      <rPr>
        <sz val="9"/>
        <rFont val="Arial"/>
        <family val="2"/>
      </rPr>
      <t xml:space="preserve"> Personalkosten i.S. der Nr. 2.4 NKBF 2017 und der ergänzenden Grundsätze (vgl. BMBF-Merkblatt Vorkalkulation - AZK 4) ermitteln sich aus dem einkommen-/lohnsteuerpflichtigen Bruttojahresentgelt im Kalenderjahr </t>
    </r>
    <r>
      <rPr>
        <b/>
        <sz val="9"/>
        <rFont val="Arial"/>
        <family val="2"/>
      </rPr>
      <t>ohne Arbeitgeberanteile</t>
    </r>
    <r>
      <rPr>
        <sz val="9"/>
        <rFont val="Arial"/>
        <family val="2"/>
      </rPr>
      <t xml:space="preserve"> zur Sozialversicherung 
   (ggf. zzgl. gewinn- und umsatzabhängiger Zuschläge). Alle </t>
    </r>
    <r>
      <rPr>
        <b/>
        <sz val="9"/>
        <rFont val="Arial"/>
        <family val="2"/>
      </rPr>
      <t>Beträge, die das jährliche AN-Brutto reduzieren</t>
    </r>
    <r>
      <rPr>
        <sz val="9"/>
        <rFont val="Arial"/>
        <family val="2"/>
      </rPr>
      <t xml:space="preserve"> und/oder nicht vom Arbeitgeber gezahlt werden, weil z.B. von Dritten (bspw. Arbeitsagentur, Krankenversicherungen etc.) übernommen, </t>
    </r>
    <r>
      <rPr>
        <b/>
        <sz val="9"/>
        <rFont val="Arial"/>
        <family val="2"/>
      </rPr>
      <t>sind herauszurechnen</t>
    </r>
    <r>
      <rPr>
        <sz val="9"/>
        <rFont val="Arial"/>
        <family val="2"/>
      </rPr>
      <t>.</t>
    </r>
  </si>
  <si>
    <r>
      <rPr>
        <vertAlign val="superscript"/>
        <sz val="9"/>
        <color indexed="10"/>
        <rFont val="Arial"/>
        <family val="2"/>
      </rPr>
      <t>1)</t>
    </r>
    <r>
      <rPr>
        <sz val="9"/>
        <rFont val="Arial"/>
        <family val="2"/>
      </rPr>
      <t xml:space="preserve"> </t>
    </r>
    <r>
      <rPr>
        <b/>
        <sz val="9"/>
        <rFont val="Arial"/>
        <family val="2"/>
      </rPr>
      <t>Jahresarbeitsstunden</t>
    </r>
    <r>
      <rPr>
        <sz val="9"/>
        <rFont val="Arial"/>
        <family val="2"/>
      </rPr>
      <t xml:space="preserve">  lt. Tarifvertrag/Betriebsvereinbarung/Arbeitsvertrag. Sollten aber die gesamten produktiven Stunden höher sein als die theoretisch möglichen Arbeitsstunden, so gelten diese als Divisor für die Stundensatzberechnung.</t>
    </r>
  </si>
  <si>
    <r>
      <t xml:space="preserve">Summe Personalkosten: </t>
    </r>
    <r>
      <rPr>
        <vertAlign val="superscript"/>
        <sz val="10"/>
        <color rgb="FFFF0000"/>
        <rFont val="Arial"/>
        <family val="2"/>
      </rPr>
      <t>7)</t>
    </r>
  </si>
  <si>
    <r>
      <rPr>
        <vertAlign val="superscript"/>
        <sz val="9"/>
        <color rgb="FFFF0000"/>
        <rFont val="Arial"/>
        <family val="2"/>
      </rPr>
      <t>7)</t>
    </r>
    <r>
      <rPr>
        <sz val="9"/>
        <rFont val="Arial"/>
        <family val="2"/>
      </rPr>
      <t xml:space="preserve"> </t>
    </r>
    <r>
      <rPr>
        <b/>
        <sz val="9"/>
        <rFont val="Arial"/>
        <family val="2"/>
      </rPr>
      <t>Personaleinzelkosten,</t>
    </r>
    <r>
      <rPr>
        <sz val="9"/>
        <rFont val="Arial"/>
        <family val="2"/>
      </rPr>
      <t xml:space="preserve"> die die tägliche </t>
    </r>
    <r>
      <rPr>
        <b/>
        <sz val="9"/>
        <rFont val="Arial"/>
        <family val="2"/>
      </rPr>
      <t>Höchststundenzahl</t>
    </r>
    <r>
      <rPr>
        <sz val="9"/>
        <rFont val="Arial"/>
        <family val="2"/>
      </rPr>
      <t xml:space="preserve"> nach dem </t>
    </r>
    <r>
      <rPr>
        <b/>
        <sz val="9"/>
        <rFont val="Arial"/>
        <family val="2"/>
      </rPr>
      <t>ArbZG</t>
    </r>
    <r>
      <rPr>
        <sz val="9"/>
        <rFont val="Arial"/>
        <family val="2"/>
      </rPr>
      <t xml:space="preserve"> übersteigen sind generell </t>
    </r>
    <r>
      <rPr>
        <b/>
        <sz val="9"/>
        <rFont val="Arial"/>
        <family val="2"/>
      </rPr>
      <t>nicht zuwendungsfähig</t>
    </r>
    <r>
      <rPr>
        <sz val="9"/>
        <rFont val="Arial"/>
        <family val="2"/>
      </rPr>
      <t xml:space="preserve"> (siehe auch Eingabehinweis Wochenstunden). </t>
    </r>
  </si>
  <si>
    <r>
      <t>7)</t>
    </r>
    <r>
      <rPr>
        <sz val="9"/>
        <rFont val="Arial"/>
        <family val="2"/>
      </rPr>
      <t xml:space="preserve"> </t>
    </r>
    <r>
      <rPr>
        <b/>
        <sz val="9"/>
        <rFont val="Arial"/>
        <family val="2"/>
      </rPr>
      <t>Personaleinzelkosten,</t>
    </r>
    <r>
      <rPr>
        <sz val="9"/>
        <rFont val="Arial"/>
        <family val="2"/>
      </rPr>
      <t xml:space="preserve"> die die tägliche </t>
    </r>
    <r>
      <rPr>
        <b/>
        <sz val="9"/>
        <rFont val="Arial"/>
        <family val="2"/>
      </rPr>
      <t>Höchststundenzahl</t>
    </r>
    <r>
      <rPr>
        <sz val="9"/>
        <rFont val="Arial"/>
        <family val="2"/>
      </rPr>
      <t xml:space="preserve"> nach dem </t>
    </r>
    <r>
      <rPr>
        <b/>
        <sz val="9"/>
        <rFont val="Arial"/>
        <family val="2"/>
      </rPr>
      <t>ArbZG</t>
    </r>
    <r>
      <rPr>
        <sz val="9"/>
        <rFont val="Arial"/>
        <family val="2"/>
      </rPr>
      <t xml:space="preserve"> übersteigen sind generell </t>
    </r>
    <r>
      <rPr>
        <b/>
        <sz val="9"/>
        <rFont val="Arial"/>
        <family val="2"/>
      </rPr>
      <t>nicht zuwendungsfähig</t>
    </r>
    <r>
      <rPr>
        <sz val="9"/>
        <rFont val="Arial"/>
        <family val="2"/>
      </rPr>
      <t xml:space="preserve"> (siehe auch Eingabehinweis Wochenstunden). </t>
    </r>
  </si>
  <si>
    <r>
      <t xml:space="preserve">(Nachweis für das o.g. Abrechnungsjahr als </t>
    </r>
    <r>
      <rPr>
        <b/>
        <u/>
        <sz val="18"/>
        <rFont val="Arial"/>
        <family val="2"/>
      </rPr>
      <t>Anlage 2 zum Verwendungsnachweis</t>
    </r>
    <r>
      <rPr>
        <b/>
        <sz val="18"/>
        <rFont val="Arial"/>
        <family val="2"/>
      </rPr>
      <t>)</t>
    </r>
  </si>
  <si>
    <t xml:space="preserve">                 bei pauschalierter Abrechnung gemäß Nr. 2.4 NKBF 2017  (Anhang Nr. 2 zu Anlage 2)     </t>
  </si>
  <si>
    <t>bei pauschalierter Abrechnung gemäß Nr. 2.4 NKBF 2017 (Anhang Nr. 1 zu Anlage 2)</t>
  </si>
  <si>
    <r>
      <t xml:space="preserve"> </t>
    </r>
    <r>
      <rPr>
        <b/>
        <u/>
        <sz val="22"/>
        <rFont val="Arial"/>
        <family val="2"/>
      </rPr>
      <t>Anlage 2</t>
    </r>
    <r>
      <rPr>
        <b/>
        <sz val="22"/>
        <rFont val="Arial"/>
        <family val="2"/>
      </rPr>
      <t xml:space="preserve"> für den Verwendungsnachweis: 
Übersicht der Personalkosten bei pauschalierter Abrechnung gemäß 
Nr. 2.4 NKBF 2017</t>
    </r>
  </si>
  <si>
    <t>Jahresstundensatz in € 
lt. Anhang Nr.1</t>
  </si>
  <si>
    <t>Vorhabensbezogene produktive Jahresstunden 
lt. Anhang Nr. 1</t>
  </si>
  <si>
    <t xml:space="preserve">Hinweise: </t>
  </si>
  <si>
    <r>
      <t xml:space="preserve">(Summen der Einzeljahre aus den "Anlagen 2" zu den </t>
    </r>
    <r>
      <rPr>
        <b/>
        <sz val="20"/>
        <color rgb="FF0033CC"/>
        <rFont val="Arial"/>
        <family val="2"/>
      </rPr>
      <t>Zwischennachweisen</t>
    </r>
    <r>
      <rPr>
        <b/>
        <sz val="20"/>
        <rFont val="Arial"/>
        <family val="2"/>
      </rPr>
      <t>)</t>
    </r>
  </si>
  <si>
    <r>
      <t xml:space="preserve">Die in den Anhängen Nr. 1 und Nr. 2 ermittelten Summen werden für das o.g. Abrechnungsjahr in die </t>
    </r>
    <r>
      <rPr>
        <b/>
        <sz val="10"/>
        <color rgb="FF0033CC"/>
        <rFont val="Arial"/>
        <family val="2"/>
      </rPr>
      <t>Anlage 2 (Einzeljahre für ZN)</t>
    </r>
    <r>
      <rPr>
        <sz val="10"/>
        <rFont val="Arial"/>
        <family val="2"/>
      </rPr>
      <t xml:space="preserve"> in dieser Arbeitsmappe übertragen und dort zusammengefasst.</t>
    </r>
  </si>
  <si>
    <t>Version 1.50.01.08.2023</t>
  </si>
  <si>
    <r>
      <t>Ihrem Gesamtverwendungsnachweis legen Sie bitte sämtliche Personalkostenübersichten für die Einzeljahre der Vorhabenlaufzeit (</t>
    </r>
    <r>
      <rPr>
        <b/>
        <sz val="10"/>
        <color rgb="FF0033CC"/>
        <rFont val="Arial"/>
        <family val="2"/>
      </rPr>
      <t>Anlage 2 Einzeljahre für ZN</t>
    </r>
    <r>
      <rPr>
        <sz val="10"/>
        <rFont val="Arial"/>
        <family val="2"/>
      </rPr>
      <t>) inklusive der dazugehörigen Anhänge bei.</t>
    </r>
  </si>
  <si>
    <r>
      <t xml:space="preserve">3) </t>
    </r>
    <r>
      <rPr>
        <sz val="9"/>
        <rFont val="Arial"/>
        <family val="2"/>
      </rPr>
      <t xml:space="preserve">Hier bitte </t>
    </r>
    <r>
      <rPr>
        <b/>
        <sz val="9"/>
        <rFont val="Arial"/>
        <family val="2"/>
      </rPr>
      <t>alle</t>
    </r>
    <r>
      <rPr>
        <sz val="9"/>
        <rFont val="Arial"/>
        <family val="2"/>
      </rPr>
      <t xml:space="preserve"> anderen außerhalb des o.g. Vorhabens angefallenen </t>
    </r>
    <r>
      <rPr>
        <b/>
        <sz val="9"/>
        <rFont val="Arial"/>
        <family val="2"/>
      </rPr>
      <t>produktiven</t>
    </r>
    <r>
      <rPr>
        <sz val="9"/>
        <rFont val="Arial"/>
        <family val="2"/>
      </rPr>
      <t xml:space="preserve"> Arbeitsstunden erfassen. Ggf. unter Angabe des FKZ anderer vom BMFTR geförderter Projekte (Eingaben bitte ganz unten am Ende des Dokumentes vornehmen)</t>
    </r>
    <r>
      <rPr>
        <vertAlign val="superscript"/>
        <sz val="9"/>
        <color rgb="FFFF0000"/>
        <rFont val="Arial"/>
        <family val="2"/>
      </rPr>
      <t>.</t>
    </r>
  </si>
  <si>
    <r>
      <rPr>
        <vertAlign val="superscript"/>
        <sz val="9"/>
        <color rgb="FFFF0000"/>
        <rFont val="Arial"/>
        <family val="2"/>
      </rPr>
      <t>6)</t>
    </r>
    <r>
      <rPr>
        <sz val="9"/>
        <rFont val="Arial"/>
        <family val="2"/>
      </rPr>
      <t xml:space="preserve"> Personalkosten i.S. der Nr. 2.4 NKBF 2017 und der ergänzenden Grundsätze (vgl. BMFTR-Merkblatt Vorkalkulation - AZK 4) ermitteln sich aus dem einkommen-/lohnsteuerpflichtigen Bruttojahresentgelt im Kalenderjahr </t>
    </r>
    <r>
      <rPr>
        <b/>
        <sz val="9"/>
        <rFont val="Arial"/>
        <family val="2"/>
      </rPr>
      <t>ohne Arbeitgeberanteile</t>
    </r>
    <r>
      <rPr>
        <sz val="9"/>
        <rFont val="Arial"/>
        <family val="2"/>
      </rPr>
      <t xml:space="preserve"> zur Sozialversicherung 
   (ggf. zzgl. gewinn- und umsatzabhängiger Zuschläge). Alle </t>
    </r>
    <r>
      <rPr>
        <b/>
        <sz val="9"/>
        <rFont val="Arial"/>
        <family val="2"/>
      </rPr>
      <t>Beträge, die das jährliche AN-Brutto reduzieren</t>
    </r>
    <r>
      <rPr>
        <sz val="9"/>
        <rFont val="Arial"/>
        <family val="2"/>
      </rPr>
      <t xml:space="preserve"> und/oder nicht vom Arbeitgeber gezahlt werden, weil z.B. von Dritten (bspw. Arbeitsagentur, Krankenversicherungen etc.) übernommen, </t>
    </r>
    <r>
      <rPr>
        <b/>
        <sz val="9"/>
        <rFont val="Arial"/>
        <family val="2"/>
      </rPr>
      <t>sind herauszurechnen</t>
    </r>
    <r>
      <rPr>
        <sz val="9"/>
        <rFont val="Arial"/>
        <family val="2"/>
      </rPr>
      <t>.</t>
    </r>
  </si>
  <si>
    <r>
      <rPr>
        <vertAlign val="superscript"/>
        <sz val="10"/>
        <color indexed="10"/>
        <rFont val="Arial"/>
        <family val="2"/>
      </rPr>
      <t>3)</t>
    </r>
    <r>
      <rPr>
        <sz val="10"/>
        <color indexed="10"/>
        <rFont val="Arial"/>
        <family val="2"/>
      </rPr>
      <t xml:space="preserve"> </t>
    </r>
    <r>
      <rPr>
        <sz val="10"/>
        <rFont val="Arial"/>
        <family val="2"/>
      </rPr>
      <t>ggf. Angabe des FKZ anderer vom BMTR geförderter Projekte:</t>
    </r>
  </si>
  <si>
    <r>
      <rPr>
        <vertAlign val="superscript"/>
        <sz val="10"/>
        <color indexed="10"/>
        <rFont val="Arial"/>
        <family val="2"/>
      </rPr>
      <t>3)</t>
    </r>
    <r>
      <rPr>
        <sz val="10"/>
        <color indexed="10"/>
        <rFont val="Arial"/>
        <family val="2"/>
      </rPr>
      <t xml:space="preserve"> </t>
    </r>
    <r>
      <rPr>
        <sz val="10"/>
        <rFont val="Arial"/>
        <family val="2"/>
      </rPr>
      <t>ggf. Angabe des FKZ anderer vom BMFTR geförderter Projekte: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</si>
</sst>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numFmt numFmtId="165" formatCode="[$-407]d/\ mmm/;@"/>
  </numFmts>
  <fonts count="58">
    <font>
      <sz val="10"/>
      <name val="Arial"/>
    </font>
    <font>
      <sz val="10"/>
      <name val="Arial"/>
      <family val="2"/>
    </font>
    <font>
      <b/>
      <sz val="10"/>
      <name val="Arial"/>
      <family val="2"/>
    </font>
    <font>
      <sz val="10"/>
      <name val="Arial"/>
      <family val="2"/>
    </font>
    <font>
      <sz val="10"/>
      <color indexed="10"/>
      <name val="Arial"/>
      <family val="2"/>
    </font>
    <font>
      <vertAlign val="superscript"/>
      <sz val="10"/>
      <color indexed="10"/>
      <name val="Arial"/>
      <family val="2"/>
    </font>
    <font>
      <b/>
      <sz val="10"/>
      <color indexed="57"/>
      <name val="Arial"/>
      <family val="2"/>
    </font>
    <font>
      <vertAlign val="superscript"/>
      <sz val="10"/>
      <name val="Arial"/>
      <family val="2"/>
    </font>
    <font>
      <sz val="8"/>
      <name val="Arial"/>
      <family val="2"/>
    </font>
    <font>
      <b/>
      <sz val="12"/>
      <name val="Arial"/>
      <family val="2"/>
    </font>
    <font>
      <sz val="10"/>
      <color rgb="FFFF0000"/>
      <name val="Arial"/>
      <family val="2"/>
    </font>
    <font>
      <sz val="10"/>
      <color theme="0"/>
      <name val="Arial"/>
      <family val="2"/>
    </font>
    <font>
      <sz val="11"/>
      <name val="Arial"/>
      <family val="2"/>
    </font>
    <font>
      <b/>
      <sz val="9"/>
      <name val="Arial"/>
      <family val="2"/>
    </font>
    <font>
      <b/>
      <u/>
      <sz val="12"/>
      <name val="Arial"/>
      <family val="2"/>
    </font>
    <font>
      <b/>
      <sz val="14"/>
      <name val="Arial"/>
      <family val="2"/>
    </font>
    <font>
      <b/>
      <u/>
      <sz val="10"/>
      <color rgb="FFFF0000"/>
      <name val="Arial"/>
      <family val="2"/>
    </font>
    <font>
      <b/>
      <sz val="11"/>
      <name val="Arial"/>
      <family val="2"/>
    </font>
    <font>
      <b/>
      <u/>
      <sz val="11"/>
      <name val="Arial"/>
      <family val="2"/>
    </font>
    <font>
      <sz val="14"/>
      <name val="Arial"/>
      <family val="2"/>
    </font>
    <font>
      <b/>
      <sz val="20"/>
      <name val="Arial"/>
      <family val="2"/>
    </font>
    <font>
      <b/>
      <u val="singleAccounting"/>
      <sz val="12"/>
      <name val="Arial"/>
      <family val="2"/>
    </font>
    <font>
      <b/>
      <u val="doubleAccounting"/>
      <sz val="16"/>
      <name val="Arial"/>
      <family val="2"/>
    </font>
    <font>
      <sz val="12"/>
      <name val="Arial"/>
      <family val="2"/>
    </font>
    <font>
      <b/>
      <vertAlign val="superscript"/>
      <sz val="10"/>
      <color indexed="10"/>
      <name val="Arial"/>
      <family val="2"/>
    </font>
    <font>
      <sz val="10"/>
      <color theme="0"/>
      <name val="Arial Unicode MS"/>
      <family val="2"/>
    </font>
    <font>
      <sz val="9"/>
      <color indexed="81"/>
      <name val="Tahoma"/>
      <family val="2"/>
    </font>
    <font>
      <b/>
      <sz val="9"/>
      <color indexed="81"/>
      <name val="Tahoma"/>
      <family val="2"/>
    </font>
    <font>
      <b/>
      <u/>
      <sz val="9"/>
      <color indexed="81"/>
      <name val="Tahoma"/>
      <family val="2"/>
    </font>
    <font>
      <u/>
      <sz val="9"/>
      <color indexed="81"/>
      <name val="Tahoma"/>
      <family val="2"/>
    </font>
    <font>
      <b/>
      <u/>
      <sz val="10"/>
      <color rgb="FFE41C1C"/>
      <name val="Arial"/>
      <family val="2"/>
    </font>
    <font>
      <sz val="10"/>
      <color rgb="FFE41C1C"/>
      <name val="Arial"/>
      <family val="2"/>
    </font>
    <font>
      <vertAlign val="superscript"/>
      <sz val="9"/>
      <name val="Arial"/>
      <family val="2"/>
    </font>
    <font>
      <vertAlign val="superscript"/>
      <sz val="9"/>
      <color indexed="10"/>
      <name val="Arial"/>
      <family val="2"/>
    </font>
    <font>
      <sz val="9"/>
      <name val="Arial"/>
      <family val="2"/>
    </font>
    <font>
      <sz val="9"/>
      <color rgb="FFFF0000"/>
      <name val="Arial"/>
      <family val="2"/>
    </font>
    <font>
      <vertAlign val="superscript"/>
      <sz val="9"/>
      <color rgb="FFFF0000"/>
      <name val="Arial"/>
      <family val="2"/>
    </font>
    <font>
      <u/>
      <sz val="10"/>
      <color theme="10"/>
      <name val="Arial"/>
      <family val="2"/>
    </font>
    <font>
      <b/>
      <sz val="18"/>
      <name val="Arial"/>
      <family val="2"/>
    </font>
    <font>
      <b/>
      <sz val="8"/>
      <name val="Arial"/>
      <family val="2"/>
    </font>
    <font>
      <b/>
      <sz val="13"/>
      <name val="Arial"/>
      <family val="2"/>
    </font>
    <font>
      <b/>
      <u val="doubleAccounting"/>
      <sz val="20"/>
      <name val="Arial"/>
      <family val="2"/>
    </font>
    <font>
      <b/>
      <sz val="16"/>
      <name val="Arial"/>
      <family val="2"/>
    </font>
    <font>
      <b/>
      <sz val="22"/>
      <name val="Arial"/>
      <family val="2"/>
    </font>
    <font>
      <b/>
      <u val="singleAccounting"/>
      <sz val="18"/>
      <name val="Arial"/>
      <family val="2"/>
    </font>
    <font>
      <b/>
      <u/>
      <sz val="18"/>
      <name val="Arial"/>
      <family val="2"/>
    </font>
    <font>
      <b/>
      <sz val="10"/>
      <color rgb="FF0033CC"/>
      <name val="Arial"/>
      <family val="2"/>
    </font>
    <font>
      <b/>
      <sz val="20"/>
      <color rgb="FF0033CC"/>
      <name val="Arial"/>
      <family val="2"/>
    </font>
    <font>
      <sz val="9"/>
      <color indexed="81"/>
      <name val="Segoe UI"/>
      <family val="2"/>
    </font>
    <font>
      <b/>
      <sz val="9"/>
      <color indexed="81"/>
      <name val="Segoe UI"/>
      <family val="2"/>
    </font>
    <font>
      <b/>
      <u/>
      <sz val="22"/>
      <name val="Arial"/>
      <family val="2"/>
    </font>
    <font>
      <vertAlign val="superscript"/>
      <sz val="10"/>
      <color rgb="FFFF0000"/>
      <name val="Arial"/>
      <family val="2"/>
    </font>
    <font>
      <sz val="11"/>
      <color indexed="10"/>
      <name val="Arial"/>
      <family val="2"/>
    </font>
    <font>
      <b/>
      <u/>
      <sz val="13"/>
      <name val="Arial"/>
      <family val="2"/>
    </font>
    <font>
      <b/>
      <u val="double"/>
      <sz val="18"/>
      <name val="Arial"/>
      <family val="2"/>
    </font>
    <font>
      <sz val="20"/>
      <name val="Arial"/>
      <family val="2"/>
    </font>
    <font>
      <b/>
      <u/>
      <sz val="9"/>
      <color indexed="81"/>
      <name val="Segoe UI"/>
      <family val="2"/>
    </font>
    <font>
      <b/>
      <sz val="8"/>
      <color theme="1" tint="0.34998626667073579"/>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ck">
        <color rgb="FFC00000"/>
      </right>
      <top/>
      <bottom/>
      <diagonal/>
    </border>
    <border>
      <left style="thick">
        <color rgb="FFC00000"/>
      </left>
      <right/>
      <top/>
      <bottom/>
      <diagonal/>
    </border>
    <border>
      <left/>
      <right/>
      <top style="thick">
        <color rgb="FFC00000"/>
      </top>
      <bottom/>
      <diagonal/>
    </border>
    <border>
      <left style="thick">
        <color rgb="FFC00000"/>
      </left>
      <right/>
      <top style="thick">
        <color rgb="FFC00000"/>
      </top>
      <bottom/>
      <diagonal/>
    </border>
  </borders>
  <cellStyleXfs count="2">
    <xf numFmtId="0" fontId="0" fillId="0" borderId="0"/>
    <xf numFmtId="0" fontId="37" fillId="0" borderId="0" applyNumberFormat="0" applyFill="0" applyBorder="0" applyAlignment="0" applyProtection="0"/>
  </cellStyleXfs>
  <cellXfs count="389">
    <xf numFmtId="0" fontId="0" fillId="0" borderId="0" xfId="0"/>
    <xf numFmtId="0" fontId="11" fillId="0" borderId="0" xfId="0" applyFont="1" applyProtection="1"/>
    <xf numFmtId="0" fontId="0" fillId="0" borderId="0" xfId="0" applyProtection="1"/>
    <xf numFmtId="0" fontId="4" fillId="0" borderId="0" xfId="0" applyFont="1" applyProtection="1"/>
    <xf numFmtId="0" fontId="0" fillId="0" borderId="0" xfId="0" applyProtection="1">
      <protection hidden="1"/>
    </xf>
    <xf numFmtId="0" fontId="3" fillId="0" borderId="0" xfId="0" applyFont="1" applyProtection="1"/>
    <xf numFmtId="0" fontId="0" fillId="0" borderId="0" xfId="0" applyFill="1" applyBorder="1" applyAlignment="1" applyProtection="1">
      <alignment horizontal="center"/>
      <protection locked="0"/>
    </xf>
    <xf numFmtId="0" fontId="1" fillId="0" borderId="0" xfId="0" applyFont="1" applyProtection="1">
      <protection hidden="1"/>
    </xf>
    <xf numFmtId="4" fontId="0" fillId="0" borderId="0" xfId="0" applyNumberFormat="1" applyFill="1" applyBorder="1" applyAlignment="1" applyProtection="1">
      <alignment vertical="center"/>
      <protection hidden="1"/>
    </xf>
    <xf numFmtId="4" fontId="2" fillId="0" borderId="0" xfId="0" applyNumberFormat="1" applyFont="1" applyFill="1" applyBorder="1" applyAlignment="1" applyProtection="1">
      <alignment vertical="center"/>
      <protection hidden="1"/>
    </xf>
    <xf numFmtId="0" fontId="2" fillId="0" borderId="0" xfId="0" applyFont="1" applyAlignment="1" applyProtection="1">
      <alignment horizontal="right"/>
      <protection hidden="1"/>
    </xf>
    <xf numFmtId="0" fontId="0" fillId="0" borderId="0" xfId="0" applyAlignment="1" applyProtection="1">
      <protection hidden="1"/>
    </xf>
    <xf numFmtId="0" fontId="3" fillId="0" borderId="0" xfId="0" applyFont="1" applyAlignment="1" applyProtection="1">
      <protection hidden="1"/>
    </xf>
    <xf numFmtId="0" fontId="12" fillId="0" borderId="0" xfId="0" applyFont="1" applyProtection="1">
      <protection hidden="1"/>
    </xf>
    <xf numFmtId="0" fontId="12" fillId="0" borderId="0" xfId="0" applyFont="1" applyBorder="1" applyProtection="1">
      <protection hidden="1"/>
    </xf>
    <xf numFmtId="0" fontId="0" fillId="0" borderId="0" xfId="0" applyBorder="1" applyProtection="1">
      <protection hidden="1"/>
    </xf>
    <xf numFmtId="2" fontId="2" fillId="0" borderId="0" xfId="0" applyNumberFormat="1" applyFont="1" applyFill="1" applyBorder="1" applyAlignment="1" applyProtection="1">
      <alignment vertical="center"/>
      <protection hidden="1"/>
    </xf>
    <xf numFmtId="4" fontId="9" fillId="4" borderId="0" xfId="0" applyNumberFormat="1" applyFont="1" applyFill="1" applyBorder="1" applyAlignment="1" applyProtection="1">
      <alignment vertical="center"/>
      <protection hidden="1"/>
    </xf>
    <xf numFmtId="2" fontId="9" fillId="4" borderId="0" xfId="0" applyNumberFormat="1" applyFont="1" applyFill="1" applyBorder="1" applyAlignment="1" applyProtection="1">
      <alignment vertical="center"/>
      <protection hidden="1"/>
    </xf>
    <xf numFmtId="0" fontId="0" fillId="0" borderId="0" xfId="0" applyBorder="1" applyProtection="1"/>
    <xf numFmtId="0" fontId="2" fillId="0" borderId="0" xfId="0" applyFont="1" applyAlignment="1" applyProtection="1">
      <alignment horizontal="right"/>
    </xf>
    <xf numFmtId="0" fontId="2" fillId="0" borderId="0" xfId="0" applyFont="1" applyAlignment="1" applyProtection="1">
      <alignment horizontal="right"/>
      <protection locked="0"/>
    </xf>
    <xf numFmtId="0" fontId="0" fillId="0" borderId="0" xfId="0" applyBorder="1" applyProtection="1">
      <protection locked="0"/>
    </xf>
    <xf numFmtId="0" fontId="1" fillId="0" borderId="5" xfId="0" applyFont="1" applyBorder="1" applyProtection="1">
      <protection locked="0"/>
    </xf>
    <xf numFmtId="0" fontId="0" fillId="0" borderId="0" xfId="0" applyProtection="1">
      <protection locked="0"/>
    </xf>
    <xf numFmtId="0" fontId="4" fillId="0" borderId="7" xfId="0" applyFont="1" applyBorder="1" applyProtection="1">
      <protection locked="0"/>
    </xf>
    <xf numFmtId="0" fontId="1" fillId="0" borderId="7" xfId="0" applyFont="1" applyBorder="1" applyProtection="1">
      <protection locked="0"/>
    </xf>
    <xf numFmtId="0" fontId="4" fillId="0" borderId="0" xfId="0" applyFont="1" applyProtection="1">
      <protection locked="0"/>
    </xf>
    <xf numFmtId="0" fontId="1" fillId="0" borderId="0" xfId="0" applyFont="1" applyProtection="1">
      <protection locked="0"/>
    </xf>
    <xf numFmtId="2" fontId="0" fillId="0" borderId="0" xfId="0" applyNumberFormat="1" applyFill="1" applyBorder="1" applyProtection="1">
      <protection locked="0"/>
    </xf>
    <xf numFmtId="0" fontId="1" fillId="0" borderId="0" xfId="0" applyFont="1" applyProtection="1"/>
    <xf numFmtId="0" fontId="38" fillId="4" borderId="0" xfId="0" applyFont="1" applyFill="1" applyBorder="1" applyAlignment="1" applyProtection="1">
      <alignment horizontal="center" vertical="center"/>
      <protection hidden="1"/>
    </xf>
    <xf numFmtId="0" fontId="0" fillId="0" borderId="0" xfId="0" applyBorder="1" applyAlignment="1" applyProtection="1">
      <alignment horizontal="center"/>
      <protection hidden="1"/>
    </xf>
    <xf numFmtId="2" fontId="3" fillId="0" borderId="0" xfId="0" applyNumberFormat="1" applyFont="1" applyFill="1" applyBorder="1" applyAlignment="1" applyProtection="1">
      <alignment horizontal="right" vertical="center"/>
      <protection hidden="1"/>
    </xf>
    <xf numFmtId="0" fontId="39" fillId="4" borderId="0" xfId="0" applyFont="1" applyFill="1" applyBorder="1" applyAlignment="1" applyProtection="1">
      <alignment horizontal="center"/>
      <protection hidden="1"/>
    </xf>
    <xf numFmtId="9" fontId="40" fillId="0" borderId="0" xfId="0" applyNumberFormat="1" applyFont="1" applyFill="1" applyBorder="1" applyAlignment="1" applyProtection="1">
      <alignment horizontal="right" vertical="center"/>
      <protection hidden="1"/>
    </xf>
    <xf numFmtId="0" fontId="40" fillId="0" borderId="0" xfId="0" applyFont="1" applyFill="1" applyBorder="1" applyAlignment="1" applyProtection="1">
      <alignment horizontal="right" vertical="center"/>
      <protection hidden="1"/>
    </xf>
    <xf numFmtId="0" fontId="0" fillId="4" borderId="0" xfId="0" applyFill="1" applyProtection="1">
      <protection hidden="1"/>
    </xf>
    <xf numFmtId="2" fontId="17" fillId="4" borderId="32" xfId="0" applyNumberFormat="1" applyFont="1" applyFill="1" applyBorder="1" applyAlignment="1" applyProtection="1">
      <alignment horizontal="right" vertical="center" indent="1"/>
      <protection locked="0"/>
    </xf>
    <xf numFmtId="0" fontId="17" fillId="4" borderId="20" xfId="0" applyFont="1" applyFill="1" applyBorder="1" applyAlignment="1" applyProtection="1">
      <alignment horizontal="center" vertical="center"/>
      <protection locked="0"/>
    </xf>
    <xf numFmtId="2" fontId="17" fillId="4" borderId="32" xfId="0" applyNumberFormat="1" applyFont="1" applyFill="1" applyBorder="1" applyAlignment="1" applyProtection="1">
      <alignment horizontal="right" vertical="center" indent="1"/>
      <protection hidden="1"/>
    </xf>
    <xf numFmtId="0" fontId="2" fillId="0" borderId="0" xfId="0" applyFont="1" applyFill="1" applyBorder="1" applyAlignment="1" applyProtection="1">
      <alignment horizontal="center"/>
    </xf>
    <xf numFmtId="0" fontId="0" fillId="0" borderId="0" xfId="0" applyFill="1" applyBorder="1" applyAlignment="1" applyProtection="1">
      <alignment horizontal="center"/>
    </xf>
    <xf numFmtId="0" fontId="2" fillId="0" borderId="0" xfId="0" applyFont="1" applyFill="1" applyBorder="1" applyProtection="1"/>
    <xf numFmtId="0" fontId="2" fillId="4" borderId="0" xfId="0" applyFont="1" applyFill="1" applyBorder="1" applyProtection="1"/>
    <xf numFmtId="0" fontId="0" fillId="4" borderId="0" xfId="0" applyNumberFormat="1" applyFill="1" applyBorder="1" applyAlignment="1" applyProtection="1">
      <alignment horizontal="center"/>
    </xf>
    <xf numFmtId="0" fontId="0" fillId="4" borderId="0" xfId="0" applyFill="1" applyProtection="1"/>
    <xf numFmtId="0" fontId="0" fillId="4" borderId="0" xfId="0" applyFill="1" applyBorder="1" applyProtection="1"/>
    <xf numFmtId="0" fontId="15" fillId="0" borderId="0" xfId="0" applyFont="1" applyBorder="1" applyAlignment="1" applyProtection="1"/>
    <xf numFmtId="0" fontId="2" fillId="0" borderId="0" xfId="0" applyFont="1" applyBorder="1" applyAlignment="1" applyProtection="1"/>
    <xf numFmtId="0" fontId="15" fillId="0" borderId="0" xfId="0" applyFont="1" applyBorder="1" applyAlignment="1" applyProtection="1">
      <alignment horizontal="center"/>
    </xf>
    <xf numFmtId="0" fontId="2" fillId="0" borderId="0" xfId="0" applyFont="1" applyBorder="1" applyAlignment="1" applyProtection="1">
      <alignment horizontal="center"/>
    </xf>
    <xf numFmtId="0" fontId="0" fillId="0" borderId="0" xfId="0" applyAlignment="1" applyProtection="1"/>
    <xf numFmtId="0" fontId="3" fillId="0" borderId="0" xfId="0" quotePrefix="1" applyFont="1" applyBorder="1" applyAlignment="1" applyProtection="1">
      <alignment vertical="center" wrapText="1"/>
    </xf>
    <xf numFmtId="0" fontId="0" fillId="0" borderId="0" xfId="0" applyBorder="1" applyAlignment="1" applyProtection="1"/>
    <xf numFmtId="0" fontId="2" fillId="2" borderId="3" xfId="0" applyFont="1" applyFill="1" applyBorder="1" applyAlignment="1" applyProtection="1">
      <alignment vertical="center"/>
    </xf>
    <xf numFmtId="0" fontId="10" fillId="0" borderId="0" xfId="0" applyFont="1" applyProtection="1"/>
    <xf numFmtId="0" fontId="18" fillId="0" borderId="0" xfId="1" applyFont="1" applyBorder="1" applyAlignment="1" applyProtection="1">
      <alignment vertical="center"/>
    </xf>
    <xf numFmtId="0" fontId="3" fillId="4" borderId="0" xfId="0" applyFont="1" applyFill="1" applyBorder="1" applyProtection="1"/>
    <xf numFmtId="4" fontId="0" fillId="4" borderId="0" xfId="0" applyNumberFormat="1" applyFill="1" applyBorder="1" applyAlignment="1" applyProtection="1">
      <alignment horizontal="right"/>
    </xf>
    <xf numFmtId="0" fontId="0" fillId="0" borderId="0" xfId="0" applyFill="1" applyBorder="1" applyProtection="1"/>
    <xf numFmtId="4" fontId="0" fillId="0" borderId="0" xfId="0" applyNumberFormat="1" applyFill="1" applyBorder="1" applyAlignment="1" applyProtection="1">
      <alignment horizontal="right"/>
    </xf>
    <xf numFmtId="0" fontId="18" fillId="4" borderId="0" xfId="0" applyFont="1" applyFill="1" applyBorder="1" applyProtection="1"/>
    <xf numFmtId="0" fontId="32" fillId="0" borderId="0" xfId="0" applyFont="1" applyFill="1" applyBorder="1" applyProtection="1"/>
    <xf numFmtId="0" fontId="35" fillId="0" borderId="0" xfId="0" applyFont="1" applyProtection="1"/>
    <xf numFmtId="0" fontId="34" fillId="0" borderId="0" xfId="0" applyFont="1" applyProtection="1"/>
    <xf numFmtId="0" fontId="2" fillId="2" borderId="12" xfId="0" applyFont="1" applyFill="1" applyBorder="1" applyAlignment="1" applyProtection="1">
      <alignment horizontal="center" vertical="center"/>
    </xf>
    <xf numFmtId="0" fontId="11" fillId="0" borderId="0" xfId="0" applyFont="1" applyFill="1" applyBorder="1" applyProtection="1"/>
    <xf numFmtId="2" fontId="2" fillId="2" borderId="9" xfId="0" applyNumberFormat="1" applyFont="1" applyFill="1" applyBorder="1" applyAlignment="1" applyProtection="1">
      <alignment vertical="center"/>
    </xf>
    <xf numFmtId="2" fontId="2" fillId="2" borderId="17" xfId="0" applyNumberFormat="1" applyFont="1" applyFill="1" applyBorder="1" applyAlignment="1" applyProtection="1">
      <alignment vertical="center"/>
    </xf>
    <xf numFmtId="2" fontId="2" fillId="2" borderId="12" xfId="0" applyNumberFormat="1" applyFont="1" applyFill="1" applyBorder="1" applyAlignment="1" applyProtection="1">
      <alignment vertical="center"/>
    </xf>
    <xf numFmtId="2" fontId="2" fillId="2" borderId="32" xfId="0" applyNumberFormat="1" applyFont="1" applyFill="1" applyBorder="1" applyAlignment="1" applyProtection="1">
      <alignment vertical="center"/>
    </xf>
    <xf numFmtId="4" fontId="2" fillId="2" borderId="3" xfId="0" applyNumberFormat="1" applyFont="1" applyFill="1" applyBorder="1" applyAlignment="1" applyProtection="1">
      <alignment vertical="center"/>
    </xf>
    <xf numFmtId="164" fontId="11" fillId="0" borderId="0" xfId="0" applyNumberFormat="1" applyFont="1" applyProtection="1"/>
    <xf numFmtId="0" fontId="0" fillId="0" borderId="0" xfId="0" applyAlignment="1" applyProtection="1">
      <alignment vertical="center"/>
    </xf>
    <xf numFmtId="2" fontId="0" fillId="0" borderId="0" xfId="0" applyNumberFormat="1" applyAlignment="1" applyProtection="1">
      <alignment vertical="center"/>
    </xf>
    <xf numFmtId="0" fontId="2" fillId="0" borderId="0" xfId="0" applyFont="1" applyAlignment="1" applyProtection="1">
      <alignment vertical="center"/>
    </xf>
    <xf numFmtId="2" fontId="0" fillId="2" borderId="29" xfId="0" applyNumberFormat="1" applyFill="1" applyBorder="1" applyAlignment="1" applyProtection="1">
      <alignment vertical="center"/>
    </xf>
    <xf numFmtId="2" fontId="0" fillId="2" borderId="30" xfId="0" applyNumberFormat="1" applyFill="1" applyBorder="1" applyAlignment="1" applyProtection="1">
      <alignment vertical="center"/>
    </xf>
    <xf numFmtId="2" fontId="0" fillId="2" borderId="4" xfId="0" applyNumberFormat="1" applyFill="1" applyBorder="1" applyAlignment="1" applyProtection="1">
      <alignment vertical="center"/>
    </xf>
    <xf numFmtId="2" fontId="0" fillId="2" borderId="25" xfId="0" applyNumberFormat="1" applyFill="1" applyBorder="1" applyAlignment="1" applyProtection="1">
      <alignment vertical="center"/>
    </xf>
    <xf numFmtId="0" fontId="25" fillId="0" borderId="0" xfId="0" applyFont="1" applyAlignment="1" applyProtection="1">
      <alignment horizontal="center"/>
    </xf>
    <xf numFmtId="2" fontId="0" fillId="2" borderId="12" xfId="0" applyNumberFormat="1" applyFill="1" applyBorder="1" applyAlignment="1" applyProtection="1">
      <alignment vertical="center"/>
    </xf>
    <xf numFmtId="2" fontId="0" fillId="2" borderId="16" xfId="0" applyNumberFormat="1" applyFill="1" applyBorder="1" applyAlignment="1" applyProtection="1">
      <alignment vertical="center"/>
    </xf>
    <xf numFmtId="0" fontId="2" fillId="2" borderId="13" xfId="0" applyFont="1" applyFill="1" applyBorder="1" applyAlignment="1" applyProtection="1">
      <alignment horizontal="center" vertical="center"/>
    </xf>
    <xf numFmtId="2" fontId="2" fillId="2" borderId="13" xfId="0" applyNumberFormat="1" applyFont="1" applyFill="1" applyBorder="1" applyAlignment="1" applyProtection="1">
      <alignment vertical="center"/>
    </xf>
    <xf numFmtId="2" fontId="0" fillId="2" borderId="13" xfId="0" applyNumberFormat="1" applyFill="1" applyBorder="1" applyAlignment="1" applyProtection="1">
      <alignment vertical="center"/>
    </xf>
    <xf numFmtId="0" fontId="0" fillId="4" borderId="0" xfId="0" applyFill="1" applyAlignment="1" applyProtection="1">
      <alignment vertical="center"/>
    </xf>
    <xf numFmtId="0" fontId="4" fillId="0" borderId="0" xfId="0" applyFont="1" applyBorder="1" applyProtection="1"/>
    <xf numFmtId="0" fontId="1" fillId="0" borderId="0" xfId="0" applyFont="1" applyBorder="1" applyProtection="1"/>
    <xf numFmtId="0" fontId="6" fillId="0" borderId="0" xfId="0" applyFont="1" applyProtection="1"/>
    <xf numFmtId="0" fontId="3" fillId="0" borderId="0" xfId="0" applyFont="1" applyAlignment="1" applyProtection="1"/>
    <xf numFmtId="0" fontId="12" fillId="0" borderId="0" xfId="0" applyFont="1" applyProtection="1"/>
    <xf numFmtId="0" fontId="12" fillId="0" borderId="0" xfId="0" applyFont="1" applyBorder="1" applyProtection="1"/>
    <xf numFmtId="0" fontId="17" fillId="0" borderId="0" xfId="0" applyFont="1" applyAlignment="1" applyProtection="1">
      <alignment horizontal="center"/>
    </xf>
    <xf numFmtId="0" fontId="9" fillId="0" borderId="0" xfId="0" applyFont="1" applyAlignment="1" applyProtection="1">
      <alignment horizontal="center"/>
    </xf>
    <xf numFmtId="0" fontId="0" fillId="0" borderId="0" xfId="0" applyFill="1" applyProtection="1"/>
    <xf numFmtId="2" fontId="3" fillId="0" borderId="20" xfId="0" applyNumberFormat="1" applyFont="1" applyFill="1" applyBorder="1" applyAlignment="1" applyProtection="1">
      <alignment horizontal="right" vertical="center"/>
    </xf>
    <xf numFmtId="4" fontId="0" fillId="0" borderId="20" xfId="0" applyNumberFormat="1" applyFill="1" applyBorder="1" applyAlignment="1" applyProtection="1">
      <alignment vertical="center"/>
    </xf>
    <xf numFmtId="4" fontId="0" fillId="0" borderId="0" xfId="0" applyNumberFormat="1" applyFill="1" applyBorder="1" applyAlignment="1" applyProtection="1">
      <alignment horizontal="right" vertical="center" indent="1"/>
    </xf>
    <xf numFmtId="4" fontId="9" fillId="4" borderId="0" xfId="0" applyNumberFormat="1" applyFont="1" applyFill="1" applyBorder="1" applyAlignment="1" applyProtection="1">
      <alignment horizontal="right" vertical="center" indent="1"/>
    </xf>
    <xf numFmtId="4" fontId="2" fillId="0" borderId="0" xfId="0" applyNumberFormat="1" applyFont="1" applyFill="1" applyBorder="1" applyAlignment="1" applyProtection="1">
      <alignment horizontal="right" vertical="center" indent="1"/>
    </xf>
    <xf numFmtId="2" fontId="9" fillId="4" borderId="0" xfId="0" applyNumberFormat="1" applyFont="1" applyFill="1" applyBorder="1" applyAlignment="1" applyProtection="1">
      <alignment horizontal="right" vertical="center" indent="1"/>
    </xf>
    <xf numFmtId="2" fontId="2" fillId="0" borderId="0" xfId="0" applyNumberFormat="1" applyFont="1" applyFill="1" applyBorder="1" applyAlignment="1" applyProtection="1">
      <alignment horizontal="right" vertical="center" indent="1"/>
    </xf>
    <xf numFmtId="2" fontId="23" fillId="5" borderId="22" xfId="1" applyNumberFormat="1" applyFont="1" applyFill="1" applyBorder="1" applyAlignment="1" applyProtection="1">
      <alignment horizontal="right" vertical="center" indent="1"/>
      <protection locked="0"/>
    </xf>
    <xf numFmtId="4" fontId="23" fillId="3" borderId="22" xfId="0" applyNumberFormat="1" applyFont="1" applyFill="1" applyBorder="1" applyAlignment="1" applyProtection="1">
      <alignment horizontal="right" vertical="center" indent="1"/>
    </xf>
    <xf numFmtId="0" fontId="9" fillId="0" borderId="0" xfId="0" applyFont="1" applyAlignment="1" applyProtection="1">
      <alignment horizontal="left"/>
      <protection locked="0"/>
    </xf>
    <xf numFmtId="0" fontId="9" fillId="0" borderId="0" xfId="0" applyFont="1" applyProtection="1">
      <protection locked="0"/>
    </xf>
    <xf numFmtId="0" fontId="23" fillId="0" borderId="45" xfId="0" applyFont="1" applyBorder="1" applyProtection="1">
      <protection locked="0"/>
    </xf>
    <xf numFmtId="0" fontId="34" fillId="0" borderId="0" xfId="0" applyFont="1" applyAlignment="1" applyProtection="1">
      <alignment vertical="center"/>
    </xf>
    <xf numFmtId="0" fontId="3" fillId="0" borderId="0" xfId="0" applyFont="1" applyFill="1" applyAlignment="1" applyProtection="1">
      <alignment vertical="center"/>
    </xf>
    <xf numFmtId="0" fontId="4" fillId="0" borderId="0" xfId="0" applyFont="1" applyAlignment="1" applyProtection="1">
      <alignment vertical="center"/>
    </xf>
    <xf numFmtId="0" fontId="1" fillId="0" borderId="0" xfId="0" applyFont="1" applyAlignment="1" applyProtection="1">
      <alignment vertical="center"/>
    </xf>
    <xf numFmtId="0" fontId="13" fillId="4" borderId="3" xfId="0" applyFont="1" applyFill="1" applyBorder="1" applyAlignment="1" applyProtection="1">
      <alignment horizontal="center" vertical="center"/>
    </xf>
    <xf numFmtId="0" fontId="0" fillId="0" borderId="0" xfId="0" applyBorder="1" applyAlignment="1" applyProtection="1">
      <alignment vertical="center"/>
    </xf>
    <xf numFmtId="2" fontId="0" fillId="0" borderId="0" xfId="0" applyNumberFormat="1" applyBorder="1" applyAlignment="1" applyProtection="1">
      <alignment vertical="center"/>
    </xf>
    <xf numFmtId="4" fontId="2" fillId="0" borderId="0" xfId="0" applyNumberFormat="1" applyFont="1" applyBorder="1" applyAlignment="1" applyProtection="1">
      <alignment horizontal="right" vertical="center"/>
    </xf>
    <xf numFmtId="0" fontId="2" fillId="0" borderId="0" xfId="0" applyFont="1" applyAlignment="1" applyProtection="1">
      <alignment horizontal="right" vertical="center"/>
    </xf>
    <xf numFmtId="2" fontId="0" fillId="0" borderId="0" xfId="0" applyNumberFormat="1" applyFill="1" applyAlignment="1" applyProtection="1">
      <alignment vertical="center"/>
    </xf>
    <xf numFmtId="4" fontId="2" fillId="0" borderId="0" xfId="0" applyNumberFormat="1" applyFont="1" applyAlignment="1" applyProtection="1">
      <alignment horizontal="right" vertical="center"/>
    </xf>
    <xf numFmtId="0" fontId="10" fillId="0" borderId="0" xfId="0" applyFont="1" applyAlignment="1" applyProtection="1">
      <alignment vertical="center"/>
    </xf>
    <xf numFmtId="0" fontId="31" fillId="0" borderId="0" xfId="0" applyFont="1" applyAlignment="1" applyProtection="1">
      <alignment vertical="center"/>
    </xf>
    <xf numFmtId="0" fontId="3" fillId="0" borderId="0" xfId="0" applyFont="1" applyAlignment="1" applyProtection="1">
      <alignment vertical="center"/>
    </xf>
    <xf numFmtId="0" fontId="13" fillId="4" borderId="0" xfId="0" applyFont="1" applyFill="1" applyBorder="1" applyAlignment="1" applyProtection="1">
      <alignment horizontal="center" vertical="center"/>
    </xf>
    <xf numFmtId="0" fontId="15" fillId="0" borderId="0" xfId="0" applyFont="1" applyBorder="1" applyAlignment="1" applyProtection="1">
      <alignment horizontal="center"/>
    </xf>
    <xf numFmtId="0" fontId="0" fillId="0" borderId="0" xfId="0" applyFill="1" applyAlignment="1">
      <alignment vertical="center"/>
    </xf>
    <xf numFmtId="0" fontId="2" fillId="2" borderId="16" xfId="0" applyFont="1" applyFill="1" applyBorder="1" applyAlignment="1" applyProtection="1">
      <alignment horizontal="center" vertical="center"/>
    </xf>
    <xf numFmtId="0" fontId="9" fillId="6" borderId="0" xfId="0" applyFont="1" applyFill="1" applyAlignment="1" applyProtection="1">
      <alignment horizontal="center"/>
    </xf>
    <xf numFmtId="2" fontId="23" fillId="5" borderId="21" xfId="1" applyNumberFormat="1" applyFont="1" applyFill="1" applyBorder="1" applyAlignment="1" applyProtection="1">
      <alignment horizontal="right" vertical="center" indent="1"/>
      <protection locked="0"/>
    </xf>
    <xf numFmtId="0" fontId="17" fillId="3" borderId="8"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35" xfId="0" applyFont="1" applyFill="1" applyBorder="1" applyAlignment="1" applyProtection="1">
      <alignment horizontal="center" vertical="center" wrapText="1"/>
    </xf>
    <xf numFmtId="4" fontId="23" fillId="3" borderId="21" xfId="0" applyNumberFormat="1" applyFont="1" applyFill="1" applyBorder="1" applyAlignment="1" applyProtection="1">
      <alignment horizontal="right" vertical="center" indent="1"/>
    </xf>
    <xf numFmtId="2" fontId="23" fillId="6" borderId="26" xfId="1" applyNumberFormat="1" applyFont="1" applyFill="1" applyBorder="1" applyAlignment="1" applyProtection="1">
      <alignment horizontal="right" vertical="center" indent="1"/>
      <protection locked="0"/>
    </xf>
    <xf numFmtId="4" fontId="23" fillId="4" borderId="26" xfId="0" applyNumberFormat="1" applyFont="1" applyFill="1" applyBorder="1" applyAlignment="1" applyProtection="1">
      <alignment horizontal="right" vertical="center" indent="1"/>
    </xf>
    <xf numFmtId="4" fontId="17" fillId="3" borderId="39" xfId="0" applyNumberFormat="1" applyFont="1" applyFill="1" applyBorder="1" applyAlignment="1" applyProtection="1">
      <alignment horizontal="right" vertical="center" indent="1" shrinkToFit="1"/>
    </xf>
    <xf numFmtId="4" fontId="21" fillId="3" borderId="3" xfId="0" applyNumberFormat="1" applyFont="1" applyFill="1" applyBorder="1" applyAlignment="1" applyProtection="1">
      <alignment horizontal="right" vertical="center" indent="1" shrinkToFit="1"/>
    </xf>
    <xf numFmtId="4" fontId="22" fillId="3" borderId="3" xfId="0" applyNumberFormat="1" applyFont="1" applyFill="1" applyBorder="1" applyAlignment="1" applyProtection="1">
      <alignment horizontal="right" vertical="center" indent="1" shrinkToFit="1"/>
    </xf>
    <xf numFmtId="0" fontId="17" fillId="7" borderId="8" xfId="0" applyFont="1" applyFill="1" applyBorder="1" applyAlignment="1" applyProtection="1">
      <alignment horizontal="center" vertical="center" wrapText="1"/>
    </xf>
    <xf numFmtId="0" fontId="17" fillId="7" borderId="20" xfId="0" applyFont="1" applyFill="1" applyBorder="1" applyAlignment="1" applyProtection="1">
      <alignment horizontal="center" vertical="center" wrapText="1"/>
    </xf>
    <xf numFmtId="0" fontId="17" fillId="7" borderId="35" xfId="0" applyFont="1" applyFill="1" applyBorder="1" applyAlignment="1" applyProtection="1">
      <alignment horizontal="center" vertical="center" wrapText="1"/>
    </xf>
    <xf numFmtId="0" fontId="17" fillId="7" borderId="3" xfId="0" applyFont="1" applyFill="1" applyBorder="1" applyAlignment="1" applyProtection="1">
      <alignment horizontal="center" vertical="center" wrapText="1"/>
    </xf>
    <xf numFmtId="0" fontId="17" fillId="7" borderId="32" xfId="0" applyFont="1" applyFill="1" applyBorder="1" applyAlignment="1" applyProtection="1">
      <alignment horizontal="center" vertical="center" wrapText="1"/>
    </xf>
    <xf numFmtId="0" fontId="17" fillId="7" borderId="33" xfId="0" applyFont="1" applyFill="1" applyBorder="1" applyAlignment="1" applyProtection="1">
      <alignment horizontal="center" vertical="center" wrapText="1"/>
    </xf>
    <xf numFmtId="2" fontId="0" fillId="6" borderId="28" xfId="0" applyNumberFormat="1" applyFill="1" applyBorder="1" applyAlignment="1" applyProtection="1">
      <alignment vertical="center"/>
      <protection locked="0"/>
    </xf>
    <xf numFmtId="2" fontId="0" fillId="6" borderId="29" xfId="0" applyNumberFormat="1" applyFill="1" applyBorder="1" applyAlignment="1" applyProtection="1">
      <alignment vertical="center"/>
      <protection locked="0"/>
    </xf>
    <xf numFmtId="2" fontId="1" fillId="6" borderId="29" xfId="0" applyNumberFormat="1" applyFont="1" applyFill="1" applyBorder="1" applyAlignment="1" applyProtection="1">
      <alignment vertical="center"/>
      <protection locked="0"/>
    </xf>
    <xf numFmtId="2" fontId="0" fillId="6" borderId="30" xfId="0" applyNumberFormat="1" applyFill="1" applyBorder="1" applyAlignment="1" applyProtection="1">
      <alignment vertical="center"/>
      <protection locked="0"/>
    </xf>
    <xf numFmtId="2" fontId="0" fillId="6" borderId="24" xfId="0" applyNumberFormat="1" applyFill="1" applyBorder="1" applyAlignment="1" applyProtection="1">
      <alignment vertical="center"/>
      <protection locked="0"/>
    </xf>
    <xf numFmtId="2" fontId="0" fillId="6" borderId="4" xfId="0" applyNumberFormat="1" applyFill="1" applyBorder="1" applyAlignment="1" applyProtection="1">
      <alignment vertical="center"/>
      <protection locked="0"/>
    </xf>
    <xf numFmtId="2" fontId="0" fillId="6" borderId="25" xfId="0" applyNumberFormat="1" applyFill="1" applyBorder="1" applyAlignment="1" applyProtection="1">
      <alignment vertical="center"/>
      <protection locked="0"/>
    </xf>
    <xf numFmtId="2" fontId="0" fillId="6" borderId="17" xfId="0" applyNumberFormat="1" applyFill="1" applyBorder="1" applyAlignment="1" applyProtection="1">
      <alignment vertical="center"/>
      <protection locked="0"/>
    </xf>
    <xf numFmtId="2" fontId="0" fillId="6" borderId="12" xfId="0" applyNumberFormat="1" applyFill="1" applyBorder="1" applyAlignment="1" applyProtection="1">
      <alignment vertical="center"/>
      <protection locked="0"/>
    </xf>
    <xf numFmtId="2" fontId="0" fillId="6" borderId="16" xfId="0" applyNumberFormat="1" applyFill="1" applyBorder="1" applyAlignment="1" applyProtection="1">
      <alignment vertical="center"/>
      <protection locked="0"/>
    </xf>
    <xf numFmtId="2" fontId="1" fillId="6" borderId="12" xfId="0" applyNumberFormat="1" applyFont="1" applyFill="1" applyBorder="1" applyAlignment="1" applyProtection="1">
      <alignment vertical="center"/>
      <protection locked="0"/>
    </xf>
    <xf numFmtId="2" fontId="0" fillId="6" borderId="9" xfId="0" applyNumberFormat="1" applyFill="1" applyBorder="1" applyAlignment="1" applyProtection="1">
      <alignment vertical="center"/>
      <protection locked="0"/>
    </xf>
    <xf numFmtId="2" fontId="0" fillId="6" borderId="13" xfId="0" applyNumberFormat="1" applyFill="1" applyBorder="1" applyAlignment="1" applyProtection="1">
      <alignment vertical="center"/>
      <protection locked="0"/>
    </xf>
    <xf numFmtId="2" fontId="3" fillId="6" borderId="28" xfId="0" applyNumberFormat="1" applyFont="1" applyFill="1" applyBorder="1" applyAlignment="1" applyProtection="1">
      <alignment vertical="center"/>
      <protection locked="0"/>
    </xf>
    <xf numFmtId="0" fontId="17" fillId="3" borderId="3" xfId="0" applyFont="1" applyFill="1" applyBorder="1" applyAlignment="1" applyProtection="1">
      <alignment vertical="center"/>
    </xf>
    <xf numFmtId="0" fontId="0" fillId="3" borderId="3" xfId="0" applyFill="1" applyBorder="1" applyAlignment="1" applyProtection="1">
      <alignment vertical="center"/>
      <protection locked="0"/>
    </xf>
    <xf numFmtId="0" fontId="0" fillId="3" borderId="27" xfId="0" applyFill="1" applyBorder="1" applyAlignment="1" applyProtection="1">
      <alignment vertical="center"/>
    </xf>
    <xf numFmtId="0" fontId="0" fillId="3" borderId="23" xfId="0" applyFill="1" applyBorder="1" applyAlignment="1" applyProtection="1">
      <alignment vertical="center"/>
    </xf>
    <xf numFmtId="0" fontId="2" fillId="3" borderId="3" xfId="0" applyFont="1" applyFill="1" applyBorder="1" applyAlignment="1" applyProtection="1">
      <alignment vertical="center"/>
    </xf>
    <xf numFmtId="0" fontId="0" fillId="3" borderId="47" xfId="0" applyFill="1" applyBorder="1" applyAlignment="1" applyProtection="1">
      <alignment vertical="center"/>
    </xf>
    <xf numFmtId="0" fontId="2" fillId="3" borderId="48" xfId="0" applyFont="1" applyFill="1" applyBorder="1" applyAlignment="1" applyProtection="1">
      <alignment vertical="center"/>
    </xf>
    <xf numFmtId="0" fontId="1" fillId="3" borderId="48" xfId="0" applyFont="1" applyFill="1" applyBorder="1" applyAlignment="1" applyProtection="1">
      <alignment vertical="center"/>
    </xf>
    <xf numFmtId="0" fontId="2" fillId="3" borderId="49" xfId="0" applyFont="1" applyFill="1" applyBorder="1" applyAlignment="1" applyProtection="1">
      <alignment vertical="center"/>
    </xf>
    <xf numFmtId="0" fontId="3" fillId="3" borderId="27" xfId="0" applyFont="1" applyFill="1" applyBorder="1" applyAlignment="1" applyProtection="1">
      <alignment vertical="center"/>
    </xf>
    <xf numFmtId="0" fontId="3" fillId="3" borderId="26" xfId="0" applyFont="1" applyFill="1" applyBorder="1" applyAlignment="1" applyProtection="1">
      <alignment vertical="center"/>
    </xf>
    <xf numFmtId="0" fontId="2" fillId="3" borderId="3" xfId="0" applyFont="1" applyFill="1" applyBorder="1" applyAlignment="1" applyProtection="1">
      <alignment horizontal="center" vertical="center"/>
    </xf>
    <xf numFmtId="4" fontId="2" fillId="3" borderId="27" xfId="0" applyNumberFormat="1" applyFont="1" applyFill="1" applyBorder="1" applyAlignment="1" applyProtection="1">
      <alignment vertical="center"/>
    </xf>
    <xf numFmtId="4" fontId="2" fillId="3" borderId="23" xfId="0" applyNumberFormat="1" applyFont="1" applyFill="1" applyBorder="1" applyAlignment="1" applyProtection="1">
      <alignment vertical="center"/>
    </xf>
    <xf numFmtId="4" fontId="2" fillId="3" borderId="3" xfId="0" applyNumberFormat="1" applyFont="1" applyFill="1" applyBorder="1" applyAlignment="1" applyProtection="1">
      <alignment vertical="center"/>
    </xf>
    <xf numFmtId="2" fontId="2" fillId="3" borderId="3" xfId="0" applyNumberFormat="1" applyFont="1" applyFill="1" applyBorder="1" applyAlignment="1" applyProtection="1">
      <alignment vertical="center"/>
    </xf>
    <xf numFmtId="0" fontId="2" fillId="3" borderId="9"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2" fontId="2" fillId="3" borderId="17" xfId="0" applyNumberFormat="1" applyFont="1" applyFill="1" applyBorder="1" applyAlignment="1" applyProtection="1">
      <alignment vertical="center"/>
    </xf>
    <xf numFmtId="2" fontId="2" fillId="3" borderId="12" xfId="0" applyNumberFormat="1" applyFont="1" applyFill="1" applyBorder="1" applyAlignment="1" applyProtection="1">
      <alignment vertical="center"/>
    </xf>
    <xf numFmtId="4" fontId="2" fillId="3" borderId="26" xfId="0" applyNumberFormat="1" applyFont="1" applyFill="1" applyBorder="1" applyAlignment="1" applyProtection="1">
      <alignment vertical="center"/>
    </xf>
    <xf numFmtId="0" fontId="0" fillId="3" borderId="21" xfId="0" applyFill="1" applyBorder="1" applyAlignment="1" applyProtection="1">
      <alignment vertical="center"/>
    </xf>
    <xf numFmtId="2" fontId="2" fillId="3" borderId="9" xfId="0" applyNumberFormat="1" applyFont="1" applyFill="1" applyBorder="1" applyAlignment="1" applyProtection="1">
      <alignment vertical="center"/>
    </xf>
    <xf numFmtId="2" fontId="2" fillId="3" borderId="16" xfId="0" applyNumberFormat="1" applyFont="1" applyFill="1" applyBorder="1" applyAlignment="1" applyProtection="1">
      <alignment vertical="center"/>
    </xf>
    <xf numFmtId="0" fontId="2" fillId="3" borderId="34" xfId="0" applyFont="1" applyFill="1" applyBorder="1" applyAlignment="1" applyProtection="1">
      <alignment vertical="center"/>
    </xf>
    <xf numFmtId="0" fontId="2" fillId="3" borderId="13" xfId="0" applyFont="1" applyFill="1" applyBorder="1" applyAlignment="1" applyProtection="1">
      <alignment horizontal="center" vertical="center"/>
    </xf>
    <xf numFmtId="0" fontId="3" fillId="3" borderId="23" xfId="0" applyFont="1" applyFill="1" applyBorder="1" applyAlignment="1" applyProtection="1">
      <alignment vertical="center"/>
    </xf>
    <xf numFmtId="2" fontId="2" fillId="3" borderId="13" xfId="0" applyNumberFormat="1" applyFont="1" applyFill="1" applyBorder="1" applyAlignment="1" applyProtection="1">
      <alignment vertical="center"/>
    </xf>
    <xf numFmtId="0" fontId="2" fillId="3" borderId="33" xfId="0" applyFont="1" applyFill="1" applyBorder="1" applyAlignment="1" applyProtection="1">
      <alignment horizontal="center" vertical="center"/>
    </xf>
    <xf numFmtId="0" fontId="3" fillId="3" borderId="39" xfId="0" applyFont="1" applyFill="1" applyBorder="1" applyAlignment="1" applyProtection="1">
      <alignment vertical="center"/>
    </xf>
    <xf numFmtId="0" fontId="2" fillId="4" borderId="0" xfId="0" applyFont="1" applyFill="1" applyAlignment="1" applyProtection="1">
      <alignment vertical="center"/>
    </xf>
    <xf numFmtId="0" fontId="17" fillId="3" borderId="31" xfId="0" applyFont="1" applyFill="1" applyBorder="1" applyAlignment="1" applyProtection="1">
      <alignment vertical="center"/>
    </xf>
    <xf numFmtId="0" fontId="17" fillId="4" borderId="0" xfId="0" applyFont="1" applyFill="1" applyBorder="1" applyAlignment="1" applyProtection="1">
      <alignment horizontal="center" vertical="center"/>
    </xf>
    <xf numFmtId="0" fontId="12" fillId="0" borderId="0" xfId="0" applyFont="1" applyAlignment="1" applyProtection="1">
      <alignment horizontal="center"/>
    </xf>
    <xf numFmtId="0" fontId="52" fillId="0" borderId="0" xfId="0" applyFont="1" applyProtection="1"/>
    <xf numFmtId="0" fontId="9" fillId="6" borderId="15" xfId="0" applyNumberFormat="1" applyFont="1" applyFill="1" applyBorder="1" applyAlignment="1" applyProtection="1">
      <alignment horizontal="right" vertical="center" indent="1" shrinkToFit="1"/>
      <protection locked="0"/>
    </xf>
    <xf numFmtId="2" fontId="23" fillId="5" borderId="21" xfId="0" applyNumberFormat="1" applyFont="1" applyFill="1" applyBorder="1" applyAlignment="1" applyProtection="1">
      <alignment horizontal="right" vertical="center" indent="1"/>
      <protection locked="0"/>
    </xf>
    <xf numFmtId="2" fontId="23" fillId="6" borderId="22" xfId="0" applyNumberFormat="1" applyFont="1" applyFill="1" applyBorder="1" applyAlignment="1" applyProtection="1">
      <alignment horizontal="right" vertical="center" indent="1"/>
      <protection locked="0"/>
    </xf>
    <xf numFmtId="2" fontId="23" fillId="5" borderId="27" xfId="0" applyNumberFormat="1" applyFont="1" applyFill="1" applyBorder="1" applyAlignment="1" applyProtection="1">
      <alignment horizontal="right" vertical="center" indent="1"/>
      <protection locked="0"/>
    </xf>
    <xf numFmtId="2" fontId="23" fillId="5" borderId="23" xfId="0" applyNumberFormat="1" applyFont="1" applyFill="1" applyBorder="1" applyAlignment="1" applyProtection="1">
      <alignment horizontal="right" vertical="center" indent="1"/>
      <protection locked="0"/>
    </xf>
    <xf numFmtId="2" fontId="23" fillId="3" borderId="53" xfId="0" applyNumberFormat="1" applyFont="1" applyFill="1" applyBorder="1" applyAlignment="1" applyProtection="1">
      <alignment horizontal="right" vertical="center" indent="1" shrinkToFit="1"/>
      <protection hidden="1"/>
    </xf>
    <xf numFmtId="2" fontId="23" fillId="3" borderId="14" xfId="0" applyNumberFormat="1" applyFont="1" applyFill="1" applyBorder="1" applyAlignment="1" applyProtection="1">
      <alignment horizontal="right" vertical="center" indent="1" shrinkToFit="1"/>
      <protection hidden="1"/>
    </xf>
    <xf numFmtId="0" fontId="38" fillId="3" borderId="3" xfId="0" quotePrefix="1" applyFont="1" applyFill="1" applyBorder="1" applyAlignment="1" applyProtection="1">
      <alignment horizontal="center" vertical="center"/>
      <protection hidden="1"/>
    </xf>
    <xf numFmtId="0" fontId="38" fillId="3" borderId="3" xfId="0" applyFont="1" applyFill="1" applyBorder="1" applyAlignment="1" applyProtection="1">
      <alignment horizontal="center" vertical="center"/>
      <protection hidden="1"/>
    </xf>
    <xf numFmtId="2" fontId="42" fillId="3" borderId="21" xfId="0" applyNumberFormat="1" applyFont="1" applyFill="1" applyBorder="1" applyAlignment="1" applyProtection="1">
      <alignment horizontal="right" vertical="center" indent="1"/>
      <protection hidden="1"/>
    </xf>
    <xf numFmtId="2" fontId="42" fillId="3" borderId="22" xfId="0" applyNumberFormat="1" applyFont="1" applyFill="1" applyBorder="1" applyAlignment="1" applyProtection="1">
      <alignment horizontal="right" vertical="center" indent="1"/>
      <protection hidden="1"/>
    </xf>
    <xf numFmtId="2" fontId="42" fillId="3" borderId="27" xfId="0" applyNumberFormat="1" applyFont="1" applyFill="1" applyBorder="1" applyAlignment="1" applyProtection="1">
      <alignment horizontal="right" vertical="center" indent="1"/>
      <protection hidden="1"/>
    </xf>
    <xf numFmtId="2" fontId="42" fillId="3" borderId="23" xfId="0" applyNumberFormat="1" applyFont="1" applyFill="1" applyBorder="1" applyAlignment="1" applyProtection="1">
      <alignment horizontal="right" vertical="center" indent="1"/>
      <protection hidden="1"/>
    </xf>
    <xf numFmtId="2" fontId="38" fillId="3" borderId="39" xfId="0" applyNumberFormat="1" applyFont="1" applyFill="1" applyBorder="1" applyAlignment="1" applyProtection="1">
      <alignment horizontal="right" vertical="center" indent="1"/>
      <protection hidden="1"/>
    </xf>
    <xf numFmtId="4" fontId="44" fillId="3" borderId="3" xfId="0" applyNumberFormat="1" applyFont="1" applyFill="1" applyBorder="1" applyAlignment="1" applyProtection="1">
      <alignment horizontal="right" vertical="center" indent="1" shrinkToFit="1"/>
      <protection hidden="1"/>
    </xf>
    <xf numFmtId="4" fontId="41" fillId="3" borderId="3" xfId="0" applyNumberFormat="1" applyFont="1" applyFill="1" applyBorder="1" applyAlignment="1" applyProtection="1">
      <alignment horizontal="right" vertical="center" indent="1" shrinkToFit="1"/>
      <protection hidden="1"/>
    </xf>
    <xf numFmtId="0" fontId="9" fillId="6" borderId="0" xfId="0" applyFont="1" applyFill="1" applyBorder="1" applyAlignment="1" applyProtection="1">
      <alignment horizontal="center"/>
    </xf>
    <xf numFmtId="4" fontId="17" fillId="3" borderId="21" xfId="0" applyNumberFormat="1" applyFont="1" applyFill="1" applyBorder="1" applyAlignment="1" applyProtection="1">
      <alignment horizontal="right" vertical="center" indent="1" shrinkToFit="1"/>
    </xf>
    <xf numFmtId="0" fontId="14" fillId="0" borderId="0" xfId="0" applyFont="1" applyBorder="1" applyProtection="1"/>
    <xf numFmtId="0" fontId="2" fillId="4" borderId="0" xfId="0" applyFont="1" applyFill="1" applyBorder="1" applyAlignment="1" applyProtection="1"/>
    <xf numFmtId="0" fontId="2" fillId="0" borderId="59" xfId="0" applyFont="1" applyBorder="1" applyAlignment="1" applyProtection="1"/>
    <xf numFmtId="0" fontId="2" fillId="6" borderId="61" xfId="0" applyFont="1" applyFill="1" applyBorder="1" applyAlignment="1" applyProtection="1">
      <alignment horizontal="center" vertical="center"/>
      <protection locked="0"/>
    </xf>
    <xf numFmtId="0" fontId="19" fillId="4" borderId="60" xfId="0" applyFont="1" applyFill="1" applyBorder="1" applyAlignment="1" applyProtection="1">
      <alignment vertical="center" wrapText="1"/>
    </xf>
    <xf numFmtId="9" fontId="2" fillId="0" borderId="0" xfId="0" applyNumberFormat="1" applyFont="1" applyFill="1" applyBorder="1" applyAlignment="1" applyProtection="1">
      <alignment horizontal="right" vertical="center" indent="2"/>
    </xf>
    <xf numFmtId="0" fontId="9" fillId="0" borderId="0" xfId="0" applyFont="1" applyFill="1" applyBorder="1" applyAlignment="1" applyProtection="1">
      <alignment horizontal="right" vertical="center" indent="2"/>
    </xf>
    <xf numFmtId="0" fontId="2" fillId="0" borderId="0" xfId="0" applyFont="1" applyFill="1" applyBorder="1" applyAlignment="1" applyProtection="1">
      <alignment horizontal="right" vertical="center" indent="2"/>
    </xf>
    <xf numFmtId="2" fontId="12" fillId="6" borderId="53" xfId="0" applyNumberFormat="1" applyFont="1" applyFill="1" applyBorder="1" applyAlignment="1" applyProtection="1">
      <alignment horizontal="right" indent="1" shrinkToFit="1"/>
      <protection locked="0"/>
    </xf>
    <xf numFmtId="2" fontId="12" fillId="6" borderId="14" xfId="0" applyNumberFormat="1" applyFont="1" applyFill="1" applyBorder="1" applyAlignment="1" applyProtection="1">
      <alignment horizontal="right" indent="1" shrinkToFit="1"/>
      <protection locked="0"/>
    </xf>
    <xf numFmtId="0" fontId="17" fillId="6" borderId="15" xfId="0" applyNumberFormat="1" applyFont="1" applyFill="1" applyBorder="1" applyAlignment="1" applyProtection="1">
      <alignment horizontal="right" indent="1" shrinkToFit="1"/>
      <protection locked="0"/>
    </xf>
    <xf numFmtId="0" fontId="2" fillId="3" borderId="17" xfId="0" applyFont="1" applyFill="1" applyBorder="1" applyAlignment="1" applyProtection="1">
      <alignment horizontal="center" vertical="center"/>
    </xf>
    <xf numFmtId="0" fontId="0" fillId="3" borderId="30" xfId="0" applyFill="1" applyBorder="1" applyAlignment="1" applyProtection="1">
      <alignment vertical="center"/>
    </xf>
    <xf numFmtId="0" fontId="3" fillId="3" borderId="25" xfId="0" applyFont="1" applyFill="1" applyBorder="1" applyAlignment="1" applyProtection="1">
      <alignment vertical="center"/>
    </xf>
    <xf numFmtId="2" fontId="0" fillId="6" borderId="47" xfId="0" applyNumberFormat="1" applyFill="1" applyBorder="1" applyAlignment="1" applyProtection="1">
      <alignment vertical="center"/>
      <protection locked="0"/>
    </xf>
    <xf numFmtId="2" fontId="0" fillId="6" borderId="49" xfId="0" applyNumberFormat="1" applyFill="1" applyBorder="1" applyAlignment="1" applyProtection="1">
      <alignment vertical="center"/>
      <protection locked="0"/>
    </xf>
    <xf numFmtId="2" fontId="0" fillId="6" borderId="52" xfId="0" applyNumberFormat="1" applyFill="1" applyBorder="1" applyAlignment="1" applyProtection="1">
      <alignment vertical="center"/>
      <protection locked="0"/>
    </xf>
    <xf numFmtId="2" fontId="0" fillId="6" borderId="50" xfId="0" applyNumberFormat="1" applyFill="1" applyBorder="1" applyAlignment="1" applyProtection="1">
      <alignment vertical="center"/>
      <protection locked="0"/>
    </xf>
    <xf numFmtId="2" fontId="23" fillId="6" borderId="22" xfId="1" applyNumberFormat="1" applyFont="1" applyFill="1" applyBorder="1" applyAlignment="1" applyProtection="1">
      <alignment horizontal="right" vertical="center" indent="1"/>
      <protection locked="0"/>
    </xf>
    <xf numFmtId="4" fontId="23" fillId="4" borderId="22" xfId="0" applyNumberFormat="1" applyFont="1" applyFill="1" applyBorder="1" applyAlignment="1" applyProtection="1">
      <alignment horizontal="right" vertical="center" indent="1"/>
    </xf>
    <xf numFmtId="4" fontId="23" fillId="3" borderId="21" xfId="0" applyNumberFormat="1" applyFont="1" applyFill="1" applyBorder="1" applyAlignment="1" applyProtection="1">
      <alignment horizontal="center" vertical="center"/>
    </xf>
    <xf numFmtId="4" fontId="23" fillId="4" borderId="26" xfId="0" applyNumberFormat="1" applyFont="1" applyFill="1" applyBorder="1" applyAlignment="1" applyProtection="1">
      <alignment horizontal="center" vertical="center"/>
    </xf>
    <xf numFmtId="4" fontId="23" fillId="3" borderId="22" xfId="0" applyNumberFormat="1" applyFont="1" applyFill="1" applyBorder="1" applyAlignment="1" applyProtection="1">
      <alignment horizontal="center" vertical="center"/>
    </xf>
    <xf numFmtId="4" fontId="23" fillId="4" borderId="22" xfId="0" applyNumberFormat="1"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0" fontId="34" fillId="0" borderId="0" xfId="0" applyFont="1" applyAlignment="1" applyProtection="1">
      <alignment horizontal="left" vertical="center"/>
    </xf>
    <xf numFmtId="0" fontId="34" fillId="0" borderId="0" xfId="0" applyFont="1" applyAlignment="1" applyProtection="1">
      <alignment horizontal="left" vertical="center"/>
    </xf>
    <xf numFmtId="0" fontId="36" fillId="0" borderId="0" xfId="0" applyFont="1" applyAlignment="1" applyProtection="1">
      <alignment horizontal="left" vertical="center"/>
    </xf>
    <xf numFmtId="0" fontId="1" fillId="0" borderId="0" xfId="0" applyFont="1" applyAlignment="1" applyProtection="1"/>
    <xf numFmtId="0" fontId="1" fillId="0" borderId="0" xfId="0" applyFont="1" applyFill="1" applyAlignment="1">
      <alignment horizontal="left" vertical="center"/>
    </xf>
    <xf numFmtId="0" fontId="1" fillId="0" borderId="0" xfId="0" applyFont="1" applyAlignment="1" applyProtection="1">
      <alignment horizontal="left" vertical="center"/>
    </xf>
    <xf numFmtId="2" fontId="57" fillId="0" borderId="0" xfId="0" applyNumberFormat="1" applyFont="1" applyFill="1" applyBorder="1" applyAlignment="1" applyProtection="1">
      <alignment horizontal="right" vertical="center" indent="1"/>
    </xf>
    <xf numFmtId="0" fontId="17" fillId="3" borderId="51" xfId="0" applyFont="1" applyFill="1" applyBorder="1" applyAlignment="1" applyProtection="1">
      <alignment horizontal="left" vertical="center" indent="3"/>
    </xf>
    <xf numFmtId="0" fontId="17" fillId="3" borderId="52" xfId="0" applyFont="1" applyFill="1" applyBorder="1" applyAlignment="1" applyProtection="1">
      <alignment horizontal="left" vertical="center" indent="3"/>
    </xf>
    <xf numFmtId="0" fontId="17" fillId="3" borderId="6" xfId="0" applyFont="1" applyFill="1" applyBorder="1" applyAlignment="1" applyProtection="1">
      <alignment horizontal="left" vertical="center" indent="3"/>
    </xf>
    <xf numFmtId="0" fontId="17" fillId="3" borderId="1" xfId="0" applyFont="1" applyFill="1" applyBorder="1" applyAlignment="1" applyProtection="1">
      <alignment horizontal="left" vertical="center" indent="3"/>
    </xf>
    <xf numFmtId="0" fontId="17" fillId="3" borderId="2" xfId="0" applyFont="1" applyFill="1" applyBorder="1" applyAlignment="1" applyProtection="1">
      <alignment horizontal="left" vertical="center" indent="3"/>
    </xf>
    <xf numFmtId="0" fontId="17" fillId="3" borderId="50" xfId="0" applyFont="1" applyFill="1" applyBorder="1" applyAlignment="1" applyProtection="1">
      <alignment horizontal="left" vertical="center" indent="3"/>
    </xf>
    <xf numFmtId="0" fontId="38" fillId="4" borderId="0" xfId="0" applyFont="1" applyFill="1" applyBorder="1" applyAlignment="1" applyProtection="1">
      <alignment horizontal="center" vertical="center"/>
    </xf>
    <xf numFmtId="0" fontId="9" fillId="6" borderId="11" xfId="0" applyFont="1" applyFill="1" applyBorder="1" applyAlignment="1" applyProtection="1">
      <alignment horizontal="center"/>
    </xf>
    <xf numFmtId="0" fontId="23" fillId="0" borderId="0" xfId="0" applyFont="1" applyBorder="1" applyAlignment="1" applyProtection="1">
      <alignment horizontal="justify" vertical="center" wrapText="1"/>
    </xf>
    <xf numFmtId="0" fontId="53" fillId="4" borderId="0" xfId="0" applyFont="1" applyFill="1" applyBorder="1" applyAlignment="1" applyProtection="1">
      <alignment horizontal="right" vertical="center" indent="2"/>
    </xf>
    <xf numFmtId="0" fontId="54" fillId="4" borderId="0" xfId="0" applyFont="1" applyFill="1" applyBorder="1" applyAlignment="1" applyProtection="1">
      <alignment horizontal="right" vertical="center" indent="2"/>
    </xf>
    <xf numFmtId="0" fontId="9" fillId="4" borderId="0" xfId="0" applyFont="1" applyFill="1" applyBorder="1" applyAlignment="1" applyProtection="1">
      <alignment horizontal="right" vertical="center" indent="2"/>
    </xf>
    <xf numFmtId="9" fontId="9" fillId="4" borderId="0" xfId="0" applyNumberFormat="1" applyFont="1" applyFill="1" applyBorder="1" applyAlignment="1" applyProtection="1">
      <alignment horizontal="right" vertical="center" indent="2"/>
    </xf>
    <xf numFmtId="2" fontId="0" fillId="6" borderId="5" xfId="0" applyNumberFormat="1" applyFill="1" applyBorder="1" applyAlignment="1" applyProtection="1">
      <alignment horizontal="center" vertical="center"/>
      <protection locked="0"/>
    </xf>
    <xf numFmtId="0" fontId="55" fillId="3" borderId="31" xfId="0" applyFont="1" applyFill="1" applyBorder="1" applyAlignment="1" applyProtection="1">
      <alignment horizontal="center" vertical="center"/>
    </xf>
    <xf numFmtId="0" fontId="55" fillId="3" borderId="32" xfId="0" applyFont="1" applyFill="1" applyBorder="1" applyAlignment="1" applyProtection="1">
      <alignment horizontal="center" vertical="center"/>
    </xf>
    <xf numFmtId="0" fontId="55" fillId="3" borderId="33" xfId="0" applyFont="1" applyFill="1" applyBorder="1" applyAlignment="1" applyProtection="1">
      <alignment horizontal="center" vertical="center"/>
    </xf>
    <xf numFmtId="165" fontId="19" fillId="6" borderId="31" xfId="0" applyNumberFormat="1" applyFont="1" applyFill="1" applyBorder="1" applyAlignment="1" applyProtection="1">
      <alignment horizontal="center" vertical="center"/>
      <protection locked="0"/>
    </xf>
    <xf numFmtId="165" fontId="19" fillId="6" borderId="33" xfId="0" applyNumberFormat="1"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xf>
    <xf numFmtId="0" fontId="17" fillId="3" borderId="33" xfId="0" applyFont="1" applyFill="1" applyBorder="1" applyAlignment="1" applyProtection="1">
      <alignment horizontal="center" vertical="center"/>
    </xf>
    <xf numFmtId="0" fontId="17" fillId="3" borderId="32" xfId="0" applyFont="1" applyFill="1" applyBorder="1" applyAlignment="1" applyProtection="1">
      <alignment horizontal="center" vertical="center"/>
    </xf>
    <xf numFmtId="0" fontId="12" fillId="0" borderId="20" xfId="0" applyFont="1" applyBorder="1" applyAlignment="1" applyProtection="1">
      <alignment horizontal="center"/>
    </xf>
    <xf numFmtId="4" fontId="0" fillId="3" borderId="16" xfId="0" applyNumberFormat="1" applyFill="1" applyBorder="1" applyAlignment="1" applyProtection="1">
      <alignment horizontal="right" vertical="center"/>
    </xf>
    <xf numFmtId="4" fontId="0" fillId="3" borderId="17" xfId="0" applyNumberFormat="1" applyFill="1" applyBorder="1" applyAlignment="1" applyProtection="1">
      <alignment horizontal="right" vertical="center"/>
    </xf>
    <xf numFmtId="0" fontId="34" fillId="0" borderId="5" xfId="0" applyFont="1" applyBorder="1" applyAlignment="1" applyProtection="1">
      <alignment horizontal="center"/>
    </xf>
    <xf numFmtId="0" fontId="15" fillId="0" borderId="0" xfId="0" applyFont="1" applyAlignment="1" applyProtection="1">
      <alignment horizontal="right" vertical="center"/>
    </xf>
    <xf numFmtId="0" fontId="15" fillId="0" borderId="40" xfId="0" applyFont="1" applyBorder="1" applyAlignment="1" applyProtection="1">
      <alignment horizontal="right" vertical="center"/>
    </xf>
    <xf numFmtId="0" fontId="15" fillId="0" borderId="0" xfId="0" applyFont="1" applyBorder="1" applyAlignment="1" applyProtection="1">
      <alignment horizontal="center"/>
    </xf>
    <xf numFmtId="2" fontId="1" fillId="0" borderId="0" xfId="0" applyNumberFormat="1" applyFont="1" applyFill="1" applyBorder="1" applyAlignment="1" applyProtection="1">
      <alignment horizontal="right" vertical="center" shrinkToFit="1"/>
    </xf>
    <xf numFmtId="2" fontId="0" fillId="0" borderId="0" xfId="0" applyNumberFormat="1" applyFill="1" applyBorder="1" applyAlignment="1" applyProtection="1">
      <alignment horizontal="right" vertical="center" shrinkToFit="1"/>
    </xf>
    <xf numFmtId="0" fontId="1" fillId="0" borderId="0" xfId="0" applyFont="1" applyFill="1" applyBorder="1" applyAlignment="1" applyProtection="1">
      <alignment horizontal="center" vertical="center"/>
    </xf>
    <xf numFmtId="2" fontId="23" fillId="3" borderId="31" xfId="0" applyNumberFormat="1" applyFont="1" applyFill="1" applyBorder="1" applyAlignment="1" applyProtection="1">
      <alignment horizontal="center" vertical="center" shrinkToFit="1"/>
    </xf>
    <xf numFmtId="2" fontId="23" fillId="3" borderId="32" xfId="0" applyNumberFormat="1" applyFont="1" applyFill="1" applyBorder="1" applyAlignment="1" applyProtection="1">
      <alignment horizontal="center" vertical="center" shrinkToFit="1"/>
    </xf>
    <xf numFmtId="2" fontId="23" fillId="3" borderId="33" xfId="0" applyNumberFormat="1" applyFont="1" applyFill="1" applyBorder="1" applyAlignment="1" applyProtection="1">
      <alignment horizontal="center" vertical="center" shrinkToFit="1"/>
    </xf>
    <xf numFmtId="4" fontId="0" fillId="3" borderId="32" xfId="0" applyNumberFormat="1" applyFill="1" applyBorder="1" applyAlignment="1" applyProtection="1">
      <alignment horizontal="right" vertical="center"/>
    </xf>
    <xf numFmtId="4" fontId="2" fillId="3" borderId="9" xfId="0" applyNumberFormat="1" applyFont="1" applyFill="1" applyBorder="1" applyAlignment="1" applyProtection="1">
      <alignment horizontal="right" vertical="center"/>
    </xf>
    <xf numFmtId="4" fontId="2" fillId="3" borderId="13" xfId="0" applyNumberFormat="1" applyFont="1" applyFill="1" applyBorder="1" applyAlignment="1" applyProtection="1">
      <alignment horizontal="right" vertical="center"/>
    </xf>
    <xf numFmtId="0" fontId="9" fillId="0" borderId="0" xfId="0" applyFont="1" applyAlignment="1" applyProtection="1">
      <alignment horizontal="left"/>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center" vertical="center"/>
    </xf>
    <xf numFmtId="4" fontId="0" fillId="3" borderId="30" xfId="0" applyNumberFormat="1" applyFill="1" applyBorder="1" applyAlignment="1" applyProtection="1">
      <alignment horizontal="right" vertical="center"/>
    </xf>
    <xf numFmtId="4" fontId="0" fillId="3" borderId="28" xfId="0" applyNumberFormat="1" applyFill="1" applyBorder="1" applyAlignment="1" applyProtection="1">
      <alignment horizontal="right" vertical="center"/>
    </xf>
    <xf numFmtId="4" fontId="2" fillId="3" borderId="16" xfId="0" applyNumberFormat="1" applyFont="1" applyFill="1" applyBorder="1" applyAlignment="1" applyProtection="1">
      <alignment horizontal="right" vertical="center"/>
    </xf>
    <xf numFmtId="4" fontId="2" fillId="3" borderId="17" xfId="0" applyNumberFormat="1" applyFont="1" applyFill="1" applyBorder="1" applyAlignment="1" applyProtection="1">
      <alignment horizontal="right" vertical="center"/>
    </xf>
    <xf numFmtId="0" fontId="2" fillId="3" borderId="31"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4" fontId="2" fillId="3" borderId="37" xfId="0" applyNumberFormat="1" applyFont="1" applyFill="1" applyBorder="1" applyAlignment="1" applyProtection="1">
      <alignment horizontal="right" vertical="center"/>
    </xf>
    <xf numFmtId="4" fontId="2" fillId="3" borderId="38" xfId="0" applyNumberFormat="1" applyFont="1" applyFill="1" applyBorder="1" applyAlignment="1" applyProtection="1">
      <alignment horizontal="right" vertical="center"/>
    </xf>
    <xf numFmtId="0" fontId="9" fillId="6" borderId="46" xfId="0" applyFont="1" applyFill="1" applyBorder="1" applyAlignment="1" applyProtection="1">
      <alignment horizontal="center" vertical="center"/>
    </xf>
    <xf numFmtId="0" fontId="23" fillId="6" borderId="46"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36" fillId="0" borderId="0" xfId="0" applyFont="1" applyAlignment="1" applyProtection="1">
      <alignment horizontal="left" vertical="center" wrapText="1"/>
    </xf>
    <xf numFmtId="0" fontId="36" fillId="0" borderId="0" xfId="0" applyFont="1" applyFill="1" applyBorder="1" applyAlignment="1" applyProtection="1">
      <alignment horizontal="left" vertical="center"/>
    </xf>
    <xf numFmtId="0" fontId="34" fillId="0" borderId="11" xfId="0" applyFont="1" applyBorder="1" applyAlignment="1" applyProtection="1">
      <alignment horizontal="center"/>
    </xf>
    <xf numFmtId="4" fontId="0" fillId="6" borderId="6" xfId="0" applyNumberFormat="1" applyFill="1" applyBorder="1" applyAlignment="1" applyProtection="1">
      <alignment horizontal="right" vertical="center" shrinkToFit="1"/>
      <protection locked="0"/>
    </xf>
    <xf numFmtId="4" fontId="0" fillId="6" borderId="1" xfId="0" applyNumberFormat="1" applyFill="1" applyBorder="1" applyAlignment="1" applyProtection="1">
      <alignment horizontal="right" vertical="center" shrinkToFit="1"/>
      <protection locked="0"/>
    </xf>
    <xf numFmtId="4" fontId="0" fillId="6" borderId="14" xfId="0" applyNumberFormat="1" applyFill="1" applyBorder="1" applyAlignment="1" applyProtection="1">
      <alignment horizontal="right" vertical="center" shrinkToFit="1"/>
      <protection locked="0"/>
    </xf>
    <xf numFmtId="4" fontId="2" fillId="3" borderId="32" xfId="0" applyNumberFormat="1" applyFont="1" applyFill="1" applyBorder="1" applyAlignment="1" applyProtection="1">
      <alignment horizontal="right" vertical="center"/>
    </xf>
    <xf numFmtId="4" fontId="2" fillId="3" borderId="6"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right" vertical="center"/>
    </xf>
    <xf numFmtId="4" fontId="2" fillId="3" borderId="14" xfId="0" applyNumberFormat="1" applyFont="1" applyFill="1" applyBorder="1" applyAlignment="1" applyProtection="1">
      <alignment horizontal="right" vertical="center"/>
    </xf>
    <xf numFmtId="4" fontId="2" fillId="3" borderId="2" xfId="0" applyNumberFormat="1" applyFont="1" applyFill="1" applyBorder="1" applyAlignment="1" applyProtection="1">
      <alignment horizontal="right" vertical="center"/>
    </xf>
    <xf numFmtId="4" fontId="2" fillId="3" borderId="50" xfId="0" applyNumberFormat="1" applyFont="1" applyFill="1" applyBorder="1" applyAlignment="1" applyProtection="1">
      <alignment horizontal="right" vertical="center"/>
    </xf>
    <xf numFmtId="4" fontId="2" fillId="3" borderId="15" xfId="0" applyNumberFormat="1" applyFont="1" applyFill="1" applyBorder="1" applyAlignment="1" applyProtection="1">
      <alignment horizontal="right" vertical="center"/>
    </xf>
    <xf numFmtId="2" fontId="2" fillId="3" borderId="31" xfId="0" applyNumberFormat="1" applyFont="1" applyFill="1" applyBorder="1" applyAlignment="1" applyProtection="1">
      <alignment horizontal="center" vertical="center"/>
    </xf>
    <xf numFmtId="2" fontId="2" fillId="3" borderId="32" xfId="0" applyNumberFormat="1" applyFont="1" applyFill="1" applyBorder="1" applyAlignment="1" applyProtection="1">
      <alignment horizontal="center" vertical="center"/>
    </xf>
    <xf numFmtId="2" fontId="2" fillId="3" borderId="33" xfId="0" applyNumberFormat="1" applyFont="1" applyFill="1" applyBorder="1" applyAlignment="1" applyProtection="1">
      <alignment horizontal="center" vertical="center"/>
    </xf>
    <xf numFmtId="4" fontId="0" fillId="3" borderId="5" xfId="0" applyNumberFormat="1" applyFill="1" applyBorder="1" applyAlignment="1" applyProtection="1">
      <alignment horizontal="right" vertical="center"/>
    </xf>
    <xf numFmtId="4" fontId="0" fillId="3" borderId="18" xfId="0" applyNumberFormat="1" applyFill="1" applyBorder="1" applyAlignment="1" applyProtection="1">
      <alignment horizontal="right" vertical="center"/>
    </xf>
    <xf numFmtId="4" fontId="0" fillId="3" borderId="19" xfId="0" applyNumberFormat="1" applyFill="1" applyBorder="1" applyAlignment="1" applyProtection="1">
      <alignment horizontal="right" vertical="center"/>
    </xf>
    <xf numFmtId="4" fontId="0" fillId="3" borderId="36" xfId="0" applyNumberFormat="1" applyFill="1" applyBorder="1" applyAlignment="1" applyProtection="1">
      <alignment horizontal="right" vertical="center"/>
    </xf>
    <xf numFmtId="0" fontId="34" fillId="0" borderId="0" xfId="0" applyFont="1" applyAlignment="1" applyProtection="1">
      <alignment horizontal="left" vertical="center"/>
    </xf>
    <xf numFmtId="0" fontId="34" fillId="0" borderId="0" xfId="0" applyFont="1" applyAlignment="1" applyProtection="1">
      <alignment horizontal="left" vertical="center" wrapText="1"/>
    </xf>
    <xf numFmtId="0" fontId="19" fillId="3" borderId="31" xfId="0" applyNumberFormat="1" applyFont="1" applyFill="1" applyBorder="1" applyAlignment="1" applyProtection="1">
      <alignment horizontal="center" vertical="center"/>
    </xf>
    <xf numFmtId="0" fontId="19" fillId="3" borderId="32" xfId="0" applyNumberFormat="1" applyFont="1" applyFill="1" applyBorder="1" applyAlignment="1" applyProtection="1">
      <alignment horizontal="center" vertical="center"/>
    </xf>
    <xf numFmtId="0" fontId="19" fillId="3" borderId="33" xfId="0" applyNumberFormat="1" applyFont="1" applyFill="1" applyBorder="1" applyAlignment="1" applyProtection="1">
      <alignment horizontal="center" vertical="center"/>
    </xf>
    <xf numFmtId="0" fontId="19" fillId="3" borderId="31" xfId="0" applyFont="1" applyFill="1" applyBorder="1" applyAlignment="1" applyProtection="1">
      <alignment horizontal="center" vertical="center"/>
    </xf>
    <xf numFmtId="0" fontId="19" fillId="3" borderId="33" xfId="0" applyFont="1" applyFill="1" applyBorder="1" applyAlignment="1" applyProtection="1">
      <alignment horizontal="center" vertical="center"/>
    </xf>
    <xf numFmtId="0" fontId="19" fillId="3" borderId="31" xfId="0" applyFont="1" applyFill="1" applyBorder="1" applyAlignment="1" applyProtection="1">
      <alignment horizontal="center" vertical="center" shrinkToFit="1"/>
    </xf>
    <xf numFmtId="0" fontId="19" fillId="3" borderId="32" xfId="0" applyFont="1" applyFill="1" applyBorder="1" applyAlignment="1" applyProtection="1">
      <alignment horizontal="center" vertical="center" shrinkToFit="1"/>
    </xf>
    <xf numFmtId="0" fontId="19" fillId="3" borderId="33" xfId="0" applyFont="1" applyFill="1" applyBorder="1" applyAlignment="1" applyProtection="1">
      <alignment horizontal="center" vertical="center" shrinkToFit="1"/>
    </xf>
    <xf numFmtId="0" fontId="15" fillId="0" borderId="0" xfId="0" applyFont="1" applyAlignment="1" applyProtection="1">
      <alignment horizontal="right"/>
    </xf>
    <xf numFmtId="0" fontId="15" fillId="0" borderId="40" xfId="0" applyFont="1" applyBorder="1" applyAlignment="1" applyProtection="1">
      <alignment horizontal="right"/>
    </xf>
    <xf numFmtId="0" fontId="1" fillId="0" borderId="0" xfId="0" quotePrefix="1" applyFont="1" applyBorder="1" applyAlignment="1" applyProtection="1">
      <alignment horizontal="left" vertical="center" wrapText="1"/>
    </xf>
    <xf numFmtId="0" fontId="1" fillId="0" borderId="58" xfId="0" quotePrefix="1" applyFont="1" applyBorder="1" applyAlignment="1" applyProtection="1">
      <alignment horizontal="left" vertical="center" wrapText="1"/>
    </xf>
    <xf numFmtId="0" fontId="32" fillId="0" borderId="0" xfId="0" applyFont="1" applyFill="1" applyBorder="1" applyAlignment="1" applyProtection="1">
      <alignment horizontal="left"/>
    </xf>
    <xf numFmtId="2" fontId="0" fillId="6" borderId="47" xfId="0" applyNumberFormat="1" applyFill="1" applyBorder="1" applyAlignment="1" applyProtection="1">
      <alignment horizontal="right" vertical="center" shrinkToFit="1"/>
      <protection locked="0"/>
    </xf>
    <xf numFmtId="2" fontId="0" fillId="6" borderId="43" xfId="0" applyNumberFormat="1" applyFill="1" applyBorder="1" applyAlignment="1" applyProtection="1">
      <alignment horizontal="right" vertical="center" shrinkToFit="1"/>
      <protection locked="0"/>
    </xf>
    <xf numFmtId="2" fontId="0" fillId="6" borderId="41" xfId="0" applyNumberFormat="1" applyFill="1" applyBorder="1" applyAlignment="1" applyProtection="1">
      <alignment horizontal="right" vertical="center" shrinkToFit="1"/>
      <protection locked="0"/>
    </xf>
    <xf numFmtId="2" fontId="1" fillId="0" borderId="0" xfId="0" applyNumberFormat="1" applyFont="1" applyFill="1" applyBorder="1" applyAlignment="1" applyProtection="1">
      <alignment horizontal="right" vertical="center" shrinkToFit="1"/>
      <protection locked="0"/>
    </xf>
    <xf numFmtId="2" fontId="0" fillId="0" borderId="0" xfId="0" applyNumberFormat="1" applyFill="1" applyBorder="1" applyAlignment="1" applyProtection="1">
      <alignment horizontal="right" vertical="center" shrinkToFit="1"/>
      <protection locked="0"/>
    </xf>
    <xf numFmtId="2" fontId="19" fillId="3" borderId="31" xfId="0" applyNumberFormat="1" applyFont="1" applyFill="1" applyBorder="1" applyAlignment="1" applyProtection="1">
      <alignment horizontal="center" vertical="center" shrinkToFit="1"/>
    </xf>
    <xf numFmtId="0" fontId="36" fillId="0" borderId="0" xfId="0" applyFont="1" applyAlignment="1" applyProtection="1">
      <alignment horizontal="left" vertical="center"/>
    </xf>
    <xf numFmtId="4" fontId="2" fillId="3" borderId="49" xfId="0" applyNumberFormat="1" applyFont="1" applyFill="1" applyBorder="1" applyAlignment="1" applyProtection="1">
      <alignment horizontal="right" vertical="center"/>
    </xf>
    <xf numFmtId="4" fontId="2" fillId="3" borderId="36" xfId="0" applyNumberFormat="1" applyFont="1" applyFill="1" applyBorder="1" applyAlignment="1" applyProtection="1">
      <alignment horizontal="right" vertical="center"/>
    </xf>
    <xf numFmtId="4" fontId="2" fillId="3" borderId="44" xfId="0" applyNumberFormat="1" applyFont="1" applyFill="1" applyBorder="1" applyAlignment="1" applyProtection="1">
      <alignment horizontal="right" vertical="center"/>
    </xf>
    <xf numFmtId="0" fontId="0" fillId="0" borderId="0" xfId="0" applyAlignment="1" applyProtection="1">
      <alignment horizontal="center"/>
      <protection locked="0"/>
    </xf>
    <xf numFmtId="0" fontId="53" fillId="4" borderId="0" xfId="0" applyFont="1" applyFill="1" applyBorder="1" applyAlignment="1" applyProtection="1">
      <alignment horizontal="right" vertical="center" indent="2"/>
      <protection hidden="1"/>
    </xf>
    <xf numFmtId="2" fontId="38" fillId="3" borderId="31" xfId="0" applyNumberFormat="1" applyFont="1" applyFill="1" applyBorder="1" applyAlignment="1" applyProtection="1">
      <alignment horizontal="center" vertical="center"/>
      <protection hidden="1"/>
    </xf>
    <xf numFmtId="0" fontId="38" fillId="3" borderId="32" xfId="0" applyFont="1" applyFill="1" applyBorder="1" applyAlignment="1" applyProtection="1">
      <alignment horizontal="center" vertical="center"/>
      <protection hidden="1"/>
    </xf>
    <xf numFmtId="0" fontId="23" fillId="0" borderId="0" xfId="0" applyFont="1" applyBorder="1" applyAlignment="1" applyProtection="1">
      <alignment horizontal="justify" vertical="center" wrapText="1"/>
      <protection hidden="1"/>
    </xf>
    <xf numFmtId="0" fontId="54" fillId="4" borderId="0" xfId="0" applyFont="1" applyFill="1" applyBorder="1" applyAlignment="1" applyProtection="1">
      <alignment horizontal="right" vertical="center" indent="2"/>
      <protection hidden="1"/>
    </xf>
    <xf numFmtId="0" fontId="38" fillId="3" borderId="33" xfId="0" applyFont="1" applyFill="1" applyBorder="1" applyAlignment="1" applyProtection="1">
      <alignment horizontal="center" vertical="center"/>
      <protection hidden="1"/>
    </xf>
    <xf numFmtId="0" fontId="23" fillId="5" borderId="6" xfId="0" applyFont="1" applyFill="1" applyBorder="1" applyAlignment="1" applyProtection="1">
      <alignment horizontal="center" vertical="center"/>
      <protection locked="0"/>
    </xf>
    <xf numFmtId="0" fontId="23" fillId="5" borderId="14" xfId="0" applyFont="1" applyFill="1" applyBorder="1" applyAlignment="1" applyProtection="1">
      <alignment horizontal="center" vertical="center"/>
      <protection locked="0"/>
    </xf>
    <xf numFmtId="0" fontId="23" fillId="6" borderId="48" xfId="0" applyFont="1" applyFill="1" applyBorder="1" applyAlignment="1" applyProtection="1">
      <alignment horizontal="center" vertical="center"/>
      <protection locked="0"/>
    </xf>
    <xf numFmtId="0" fontId="23" fillId="6" borderId="42" xfId="0" applyFont="1" applyFill="1" applyBorder="1" applyAlignment="1" applyProtection="1">
      <alignment horizontal="center" vertical="center"/>
      <protection locked="0"/>
    </xf>
    <xf numFmtId="46" fontId="38" fillId="3" borderId="31" xfId="0" quotePrefix="1" applyNumberFormat="1" applyFont="1" applyFill="1" applyBorder="1" applyAlignment="1" applyProtection="1">
      <alignment horizontal="center" vertical="center"/>
      <protection hidden="1"/>
    </xf>
    <xf numFmtId="46" fontId="38" fillId="3" borderId="32" xfId="0" quotePrefix="1" applyNumberFormat="1" applyFont="1" applyFill="1" applyBorder="1" applyAlignment="1" applyProtection="1">
      <alignment horizontal="center" vertical="center"/>
      <protection hidden="1"/>
    </xf>
    <xf numFmtId="46" fontId="38" fillId="3" borderId="33" xfId="0" quotePrefix="1" applyNumberFormat="1" applyFont="1" applyFill="1" applyBorder="1" applyAlignment="1" applyProtection="1">
      <alignment horizontal="center" vertical="center"/>
      <protection hidden="1"/>
    </xf>
    <xf numFmtId="2" fontId="23" fillId="5" borderId="47" xfId="0" applyNumberFormat="1" applyFont="1" applyFill="1" applyBorder="1" applyAlignment="1" applyProtection="1">
      <alignment horizontal="center" vertical="center"/>
      <protection locked="0"/>
    </xf>
    <xf numFmtId="2" fontId="23" fillId="5" borderId="43" xfId="0" applyNumberFormat="1" applyFont="1" applyFill="1" applyBorder="1" applyAlignment="1" applyProtection="1">
      <alignment horizontal="center" vertical="center"/>
      <protection locked="0"/>
    </xf>
    <xf numFmtId="2" fontId="23" fillId="5" borderId="41" xfId="0" applyNumberFormat="1" applyFont="1" applyFill="1" applyBorder="1" applyAlignment="1" applyProtection="1">
      <alignment horizontal="center" vertical="center"/>
      <protection locked="0"/>
    </xf>
    <xf numFmtId="2" fontId="23" fillId="6" borderId="48" xfId="0" applyNumberFormat="1" applyFont="1" applyFill="1" applyBorder="1" applyAlignment="1" applyProtection="1">
      <alignment horizontal="center" vertical="center"/>
      <protection locked="0"/>
    </xf>
    <xf numFmtId="2" fontId="23" fillId="6" borderId="10" xfId="0" applyNumberFormat="1" applyFont="1" applyFill="1" applyBorder="1" applyAlignment="1" applyProtection="1">
      <alignment horizontal="center" vertical="center"/>
      <protection locked="0"/>
    </xf>
    <xf numFmtId="2" fontId="23" fillId="6" borderId="42" xfId="0" applyNumberFormat="1" applyFont="1" applyFill="1" applyBorder="1" applyAlignment="1" applyProtection="1">
      <alignment horizontal="center" vertical="center"/>
      <protection locked="0"/>
    </xf>
    <xf numFmtId="2" fontId="23" fillId="5" borderId="48" xfId="0" applyNumberFormat="1" applyFont="1" applyFill="1" applyBorder="1" applyAlignment="1" applyProtection="1">
      <alignment horizontal="center" vertical="center"/>
      <protection locked="0"/>
    </xf>
    <xf numFmtId="2" fontId="23" fillId="5" borderId="10" xfId="0" applyNumberFormat="1" applyFont="1" applyFill="1" applyBorder="1" applyAlignment="1" applyProtection="1">
      <alignment horizontal="center" vertical="center"/>
      <protection locked="0"/>
    </xf>
    <xf numFmtId="2" fontId="23" fillId="5" borderId="42" xfId="0" applyNumberFormat="1" applyFont="1" applyFill="1" applyBorder="1" applyAlignment="1" applyProtection="1">
      <alignment horizontal="center" vertical="center"/>
      <protection locked="0"/>
    </xf>
    <xf numFmtId="0" fontId="23" fillId="6" borderId="57" xfId="0" applyFont="1" applyFill="1" applyBorder="1" applyAlignment="1" applyProtection="1">
      <alignment horizontal="center" vertical="center"/>
      <protection locked="0"/>
    </xf>
    <xf numFmtId="0" fontId="23" fillId="6" borderId="56" xfId="0" applyFont="1" applyFill="1" applyBorder="1" applyAlignment="1" applyProtection="1">
      <alignment horizontal="center" vertical="center"/>
      <protection locked="0"/>
    </xf>
    <xf numFmtId="0" fontId="38" fillId="3" borderId="9" xfId="0" applyFont="1" applyFill="1" applyBorder="1" applyAlignment="1" applyProtection="1">
      <alignment horizontal="center" vertical="center"/>
      <protection hidden="1"/>
    </xf>
    <xf numFmtId="0" fontId="38" fillId="3" borderId="13" xfId="0" applyFont="1" applyFill="1" applyBorder="1" applyAlignment="1" applyProtection="1">
      <alignment horizontal="center" vertical="center"/>
      <protection hidden="1"/>
    </xf>
    <xf numFmtId="0" fontId="23" fillId="5" borderId="51" xfId="0" applyFont="1" applyFill="1" applyBorder="1" applyAlignment="1" applyProtection="1">
      <alignment horizontal="center" vertical="center"/>
      <protection locked="0"/>
    </xf>
    <xf numFmtId="0" fontId="23" fillId="5" borderId="53" xfId="0" applyFont="1" applyFill="1" applyBorder="1" applyAlignment="1" applyProtection="1">
      <alignment horizontal="center" vertical="center"/>
      <protection locked="0"/>
    </xf>
    <xf numFmtId="2" fontId="23" fillId="5" borderId="49" xfId="0" applyNumberFormat="1" applyFont="1" applyFill="1" applyBorder="1" applyAlignment="1" applyProtection="1">
      <alignment horizontal="center" vertical="center"/>
      <protection locked="0"/>
    </xf>
    <xf numFmtId="2" fontId="23" fillId="5" borderId="36" xfId="0" applyNumberFormat="1" applyFont="1" applyFill="1" applyBorder="1" applyAlignment="1" applyProtection="1">
      <alignment horizontal="center" vertical="center"/>
      <protection locked="0"/>
    </xf>
    <xf numFmtId="2" fontId="23" fillId="5" borderId="44" xfId="0" applyNumberFormat="1" applyFont="1" applyFill="1" applyBorder="1" applyAlignment="1" applyProtection="1">
      <alignment horizontal="center" vertical="center"/>
      <protection locked="0"/>
    </xf>
    <xf numFmtId="0" fontId="23" fillId="5" borderId="2" xfId="0" applyFont="1" applyFill="1" applyBorder="1" applyAlignment="1" applyProtection="1">
      <alignment horizontal="center" vertical="center"/>
      <protection locked="0"/>
    </xf>
    <xf numFmtId="0" fontId="23" fillId="5" borderId="1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3" fillId="5" borderId="38" xfId="0" applyFont="1" applyFill="1" applyBorder="1" applyAlignment="1" applyProtection="1">
      <alignment horizontal="center" vertical="center"/>
      <protection locked="0"/>
    </xf>
    <xf numFmtId="0" fontId="9" fillId="3" borderId="47" xfId="0" applyFont="1" applyFill="1" applyBorder="1" applyAlignment="1" applyProtection="1">
      <alignment horizontal="left" vertical="center" indent="3"/>
      <protection hidden="1"/>
    </xf>
    <xf numFmtId="0" fontId="9" fillId="3" borderId="55" xfId="0" applyFont="1" applyFill="1" applyBorder="1" applyAlignment="1" applyProtection="1">
      <alignment horizontal="left" vertical="center" indent="3"/>
      <protection hidden="1"/>
    </xf>
    <xf numFmtId="0" fontId="9" fillId="3" borderId="48" xfId="0" applyFont="1" applyFill="1" applyBorder="1" applyAlignment="1" applyProtection="1">
      <alignment horizontal="left" vertical="center" indent="3"/>
      <protection hidden="1"/>
    </xf>
    <xf numFmtId="0" fontId="9" fillId="3" borderId="54" xfId="0" applyFont="1" applyFill="1" applyBorder="1" applyAlignment="1" applyProtection="1">
      <alignment horizontal="left" vertical="center" indent="3"/>
      <protection hidden="1"/>
    </xf>
    <xf numFmtId="0" fontId="9" fillId="3" borderId="49" xfId="0" applyFont="1" applyFill="1" applyBorder="1" applyAlignment="1" applyProtection="1">
      <alignment horizontal="left" vertical="center" indent="3"/>
      <protection hidden="1"/>
    </xf>
    <xf numFmtId="0" fontId="9" fillId="3" borderId="19" xfId="0" applyFont="1" applyFill="1" applyBorder="1" applyAlignment="1" applyProtection="1">
      <alignment horizontal="left" vertical="center" indent="3"/>
      <protection hidden="1"/>
    </xf>
    <xf numFmtId="0" fontId="43" fillId="4" borderId="0" xfId="0" applyFont="1" applyFill="1" applyBorder="1" applyAlignment="1" applyProtection="1">
      <alignment horizontal="center" vertical="center" wrapText="1"/>
      <protection hidden="1"/>
    </xf>
    <xf numFmtId="0" fontId="20" fillId="4" borderId="0" xfId="0" applyFont="1" applyFill="1" applyBorder="1" applyAlignment="1" applyProtection="1">
      <alignment horizontal="center" vertical="center" wrapText="1"/>
      <protection hidden="1"/>
    </xf>
    <xf numFmtId="0" fontId="15" fillId="6" borderId="20" xfId="0" applyFont="1" applyFill="1" applyBorder="1" applyAlignment="1" applyProtection="1">
      <alignment horizontal="center"/>
      <protection hidden="1"/>
    </xf>
    <xf numFmtId="0" fontId="0" fillId="0" borderId="7" xfId="0" applyBorder="1" applyAlignment="1" applyProtection="1">
      <alignment horizontal="center"/>
      <protection locked="0"/>
    </xf>
  </cellXfs>
  <cellStyles count="2">
    <cellStyle name="Link" xfId="1" builtinId="8"/>
    <cellStyle name="Standard" xfId="0" builtinId="0"/>
  </cellStyles>
  <dxfs count="313">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bgColor rgb="FFFF0000"/>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
      <fill>
        <patternFill patternType="lightGray">
          <bgColor theme="0" tint="-0.14996795556505021"/>
        </patternFill>
      </fill>
    </dxf>
  </dxfs>
  <tableStyles count="0" defaultTableStyle="TableStyleMedium2" defaultPivotStyle="PivotStyleLight16"/>
  <colors>
    <mruColors>
      <color rgb="FF0033CC"/>
      <color rgb="FFE41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00000000-0008-0000-0200-000002000000}"/>
            </a:ext>
          </a:extLst>
        </xdr:cNvPr>
        <xdr:cNvSpPr/>
      </xdr:nvSpPr>
      <xdr:spPr>
        <a:xfrm>
          <a:off x="9572499" y="4280775"/>
          <a:ext cx="1246081"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4" name="Pfeil: nach rechts 3">
          <a:extLst>
            <a:ext uri="{FF2B5EF4-FFF2-40B4-BE49-F238E27FC236}">
              <a16:creationId xmlns:a16="http://schemas.microsoft.com/office/drawing/2014/main" id="{0F8219BE-F4D4-4502-9030-735905DD00B9}"/>
            </a:ext>
          </a:extLst>
        </xdr:cNvPr>
        <xdr:cNvSpPr/>
      </xdr:nvSpPr>
      <xdr:spPr>
        <a:xfrm>
          <a:off x="9708900" y="98699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F554310F-B4F8-4C84-A037-31D50C3A0152}"/>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7362BD25-DD09-4A2F-87CC-81E9637FB0B2}"/>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4" name="Pfeil: nach rechts 3">
          <a:extLst>
            <a:ext uri="{FF2B5EF4-FFF2-40B4-BE49-F238E27FC236}">
              <a16:creationId xmlns:a16="http://schemas.microsoft.com/office/drawing/2014/main" id="{B2F654E6-DDE4-48EE-937D-38D0E26E7F79}"/>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D141FAA9-0AB5-4CD4-B99F-6DC42378E4E5}"/>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4EB1C6DF-D046-4039-B262-E1B908F305F2}"/>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5" name="Pfeil: nach rechts 4">
          <a:extLst>
            <a:ext uri="{FF2B5EF4-FFF2-40B4-BE49-F238E27FC236}">
              <a16:creationId xmlns:a16="http://schemas.microsoft.com/office/drawing/2014/main" id="{7B80F015-AC21-4918-8B32-29FC3DF75BA9}"/>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54548ABF-9192-4CBA-A86E-8744C21D02A9}"/>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57713957-FFDD-40F3-8EB1-65AE7206D514}"/>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4" name="Pfeil: nach rechts 3">
          <a:extLst>
            <a:ext uri="{FF2B5EF4-FFF2-40B4-BE49-F238E27FC236}">
              <a16:creationId xmlns:a16="http://schemas.microsoft.com/office/drawing/2014/main" id="{FB42BE7E-9D0D-4252-82E2-31EDB46C5338}"/>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B2C3DCC6-369B-4919-A8C1-EC14A6B21C16}"/>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8EBDB356-EE59-4583-814C-C4A0A1D61CF4}"/>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5" name="Pfeil: nach rechts 4">
          <a:extLst>
            <a:ext uri="{FF2B5EF4-FFF2-40B4-BE49-F238E27FC236}">
              <a16:creationId xmlns:a16="http://schemas.microsoft.com/office/drawing/2014/main" id="{E64ED9B3-5354-44D0-ACD5-19A8297376AF}"/>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93F01A13-DC87-4D8D-8F76-1455C910CB88}"/>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CBA51CF7-7945-4F84-8E49-F36CDCA1ED73}"/>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4" name="Pfeil: nach rechts 3">
          <a:extLst>
            <a:ext uri="{FF2B5EF4-FFF2-40B4-BE49-F238E27FC236}">
              <a16:creationId xmlns:a16="http://schemas.microsoft.com/office/drawing/2014/main" id="{1E07AFB8-23FC-4A61-8ECD-3A4EF7AE990B}"/>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56362249-3532-4907-B311-684DED9C5B10}"/>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376DA5C2-9F09-4E0D-B77E-34C77A0EFF25}"/>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4" name="Pfeil: nach rechts 3">
          <a:extLst>
            <a:ext uri="{FF2B5EF4-FFF2-40B4-BE49-F238E27FC236}">
              <a16:creationId xmlns:a16="http://schemas.microsoft.com/office/drawing/2014/main" id="{AA3315F9-0B73-4F89-8BF7-07D4EE9CC06E}"/>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F4AC521F-B499-4C86-8A7B-0E9DA0CC24AE}"/>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81960D80-4755-48E1-9029-EF438DC1BCAB}"/>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5" name="Pfeil: nach rechts 4">
          <a:extLst>
            <a:ext uri="{FF2B5EF4-FFF2-40B4-BE49-F238E27FC236}">
              <a16:creationId xmlns:a16="http://schemas.microsoft.com/office/drawing/2014/main" id="{81F07294-00A1-4A2C-896D-55915B46ECD0}"/>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A642FF6E-6DBD-4A7D-8BFD-4615C3478C20}"/>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FF8A5934-F406-43DC-A202-9C51356CCC18}"/>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5" name="Pfeil: nach rechts 4">
          <a:extLst>
            <a:ext uri="{FF2B5EF4-FFF2-40B4-BE49-F238E27FC236}">
              <a16:creationId xmlns:a16="http://schemas.microsoft.com/office/drawing/2014/main" id="{F6B9B766-AB56-4784-BB7D-62434FC9370C}"/>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205154</xdr:colOff>
      <xdr:row>21</xdr:row>
      <xdr:rowOff>83206</xdr:rowOff>
    </xdr:from>
    <xdr:to>
      <xdr:col>23</xdr:col>
      <xdr:colOff>249114</xdr:colOff>
      <xdr:row>21</xdr:row>
      <xdr:rowOff>158918</xdr:rowOff>
    </xdr:to>
    <xdr:sp macro="" textlink="">
      <xdr:nvSpPr>
        <xdr:cNvPr id="2" name="Pfeil nach rechts 1">
          <a:extLst>
            <a:ext uri="{FF2B5EF4-FFF2-40B4-BE49-F238E27FC236}">
              <a16:creationId xmlns:a16="http://schemas.microsoft.com/office/drawing/2014/main" id="{D0DCD518-D4B3-4793-B8F1-1CB643D43250}"/>
            </a:ext>
          </a:extLst>
        </xdr:cNvPr>
        <xdr:cNvSpPr/>
      </xdr:nvSpPr>
      <xdr:spPr>
        <a:xfrm>
          <a:off x="9558704" y="4398031"/>
          <a:ext cx="1244110" cy="75712"/>
        </a:xfrm>
        <a:prstGeom prst="rightArrow">
          <a:avLst/>
        </a:prstGeom>
        <a:solidFill>
          <a:schemeClr val="bg1">
            <a:lumMod val="75000"/>
          </a:schemeClr>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3" name="Pfeil: nach rechts 2">
          <a:extLst>
            <a:ext uri="{FF2B5EF4-FFF2-40B4-BE49-F238E27FC236}">
              <a16:creationId xmlns:a16="http://schemas.microsoft.com/office/drawing/2014/main" id="{8C2C5F6D-06A2-453B-8CDE-BF7946C5FD7A}"/>
            </a:ext>
          </a:extLst>
        </xdr:cNvPr>
        <xdr:cNvSpPr/>
      </xdr:nvSpPr>
      <xdr:spPr>
        <a:xfrm>
          <a:off x="9708900" y="1002234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20</xdr:col>
      <xdr:colOff>355350</xdr:colOff>
      <xdr:row>52</xdr:row>
      <xdr:rowOff>68721</xdr:rowOff>
    </xdr:from>
    <xdr:to>
      <xdr:col>21</xdr:col>
      <xdr:colOff>202484</xdr:colOff>
      <xdr:row>52</xdr:row>
      <xdr:rowOff>114440</xdr:rowOff>
    </xdr:to>
    <xdr:sp macro="" textlink="">
      <xdr:nvSpPr>
        <xdr:cNvPr id="4" name="Pfeil: nach rechts 3">
          <a:extLst>
            <a:ext uri="{FF2B5EF4-FFF2-40B4-BE49-F238E27FC236}">
              <a16:creationId xmlns:a16="http://schemas.microsoft.com/office/drawing/2014/main" id="{F932CF18-C19C-4332-AF26-E1B9591843AD}"/>
            </a:ext>
          </a:extLst>
        </xdr:cNvPr>
        <xdr:cNvSpPr/>
      </xdr:nvSpPr>
      <xdr:spPr>
        <a:xfrm>
          <a:off x="9708900" y="10003296"/>
          <a:ext cx="247184"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omments" Target="../comments10.xml"/><Relationship Id="rId4" Type="http://schemas.openxmlformats.org/officeDocument/2006/relationships/vmlDrawing" Target="../drawings/vmlDrawing1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comments" Target="../comments11.xml"/><Relationship Id="rId4" Type="http://schemas.openxmlformats.org/officeDocument/2006/relationships/vmlDrawing" Target="../drawings/vmlDrawing20.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2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vmlDrawing" Target="../drawings/vmlDrawing8.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vmlDrawing" Target="../drawings/vmlDrawing10.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7.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8.xml"/><Relationship Id="rId4" Type="http://schemas.openxmlformats.org/officeDocument/2006/relationships/vmlDrawing" Target="../drawings/vmlDrawing14.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comments" Target="../comments9.xml"/><Relationship Id="rId4" Type="http://schemas.openxmlformats.org/officeDocument/2006/relationships/vmlDrawing" Target="../drawings/vmlDrawing1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L49"/>
  <sheetViews>
    <sheetView showGridLines="0" tabSelected="1" zoomScaleNormal="100" workbookViewId="0">
      <selection activeCell="E7" sqref="E7"/>
    </sheetView>
  </sheetViews>
  <sheetFormatPr baseColWidth="10" defaultColWidth="11.42578125" defaultRowHeight="12.75"/>
  <cols>
    <col min="1" max="1" width="50.42578125" style="2" customWidth="1"/>
    <col min="2" max="2" width="23.7109375" style="2" customWidth="1"/>
    <col min="3" max="3" width="20.140625" style="2" bestFit="1" customWidth="1"/>
    <col min="4" max="4" width="24.5703125" style="2" bestFit="1" customWidth="1"/>
    <col min="5" max="5" width="22.7109375" style="2" customWidth="1"/>
    <col min="6" max="6" width="11.42578125" style="2"/>
    <col min="7" max="7" width="7.28515625" style="2" customWidth="1"/>
    <col min="8" max="16384" width="11.42578125" style="2"/>
  </cols>
  <sheetData>
    <row r="1" spans="1:12">
      <c r="A1" s="21"/>
      <c r="B1" s="20"/>
      <c r="C1" s="52"/>
      <c r="D1" s="52"/>
      <c r="E1" s="52"/>
    </row>
    <row r="2" spans="1:12" ht="21" customHeight="1">
      <c r="A2" s="106" t="s">
        <v>86</v>
      </c>
      <c r="B2" s="20"/>
      <c r="C2" s="52"/>
      <c r="D2" s="245" t="s">
        <v>133</v>
      </c>
      <c r="E2" s="245"/>
    </row>
    <row r="3" spans="1:12" ht="21" customHeight="1">
      <c r="A3" s="106" t="s">
        <v>112</v>
      </c>
      <c r="B3" s="20"/>
      <c r="C3" s="52"/>
      <c r="D3" s="52"/>
      <c r="E3" s="52"/>
    </row>
    <row r="4" spans="1:12" ht="21" customHeight="1" thickBot="1">
      <c r="A4" s="106" t="s">
        <v>87</v>
      </c>
      <c r="B4" s="20"/>
      <c r="C4" s="91"/>
      <c r="D4" s="52"/>
      <c r="E4" s="52"/>
    </row>
    <row r="5" spans="1:12" ht="21" customHeight="1">
      <c r="A5" s="107" t="s">
        <v>88</v>
      </c>
      <c r="B5" s="92"/>
      <c r="C5" s="246" t="s">
        <v>74</v>
      </c>
      <c r="D5" s="247"/>
      <c r="E5" s="221" t="s">
        <v>57</v>
      </c>
    </row>
    <row r="6" spans="1:12" ht="21" customHeight="1" thickBot="1">
      <c r="A6" s="108"/>
      <c r="B6" s="93"/>
      <c r="C6" s="248" t="s">
        <v>73</v>
      </c>
      <c r="D6" s="249"/>
      <c r="E6" s="222" t="s">
        <v>58</v>
      </c>
    </row>
    <row r="7" spans="1:12" ht="21" customHeight="1" thickTop="1" thickBot="1">
      <c r="A7" s="127" t="s">
        <v>118</v>
      </c>
      <c r="B7" s="94"/>
      <c r="C7" s="250" t="s">
        <v>84</v>
      </c>
      <c r="D7" s="251"/>
      <c r="E7" s="223">
        <v>2024</v>
      </c>
    </row>
    <row r="11" spans="1:12" ht="29.25" customHeight="1">
      <c r="A11" s="252" t="s">
        <v>61</v>
      </c>
      <c r="B11" s="252"/>
      <c r="C11" s="252"/>
      <c r="D11" s="252"/>
      <c r="E11" s="252"/>
    </row>
    <row r="12" spans="1:12" ht="33.75" customHeight="1">
      <c r="A12" s="252" t="s">
        <v>124</v>
      </c>
      <c r="B12" s="252"/>
      <c r="C12" s="252"/>
      <c r="D12" s="252"/>
      <c r="E12" s="252"/>
    </row>
    <row r="13" spans="1:12" ht="15.75" customHeight="1">
      <c r="A13" s="95"/>
      <c r="B13" s="95"/>
      <c r="C13" s="95"/>
      <c r="D13" s="95"/>
      <c r="E13" s="95"/>
    </row>
    <row r="14" spans="1:12" ht="13.5" thickBot="1"/>
    <row r="15" spans="1:12" ht="69.75" customHeight="1" thickBot="1">
      <c r="A15" s="129" t="s">
        <v>96</v>
      </c>
      <c r="B15" s="130" t="s">
        <v>62</v>
      </c>
      <c r="C15" s="129" t="s">
        <v>128</v>
      </c>
      <c r="D15" s="129" t="s">
        <v>129</v>
      </c>
      <c r="E15" s="131" t="s">
        <v>65</v>
      </c>
      <c r="L15" s="30"/>
    </row>
    <row r="16" spans="1:12" ht="7.5" customHeight="1" thickBot="1">
      <c r="A16" s="138"/>
      <c r="B16" s="139"/>
      <c r="C16" s="138"/>
      <c r="D16" s="138"/>
      <c r="E16" s="140"/>
      <c r="L16" s="30"/>
    </row>
    <row r="17" spans="1:12" ht="21" customHeight="1">
      <c r="A17" s="128" t="s">
        <v>97</v>
      </c>
      <c r="B17" s="233" t="str">
        <f>IF('MA 1'!Z$22="X","Zutreffend","Nicht zutreffend")</f>
        <v>Nicht zutreffend</v>
      </c>
      <c r="C17" s="132">
        <f>'MA 1'!B$37</f>
        <v>0</v>
      </c>
      <c r="D17" s="132">
        <f>'MA 1'!Z$27</f>
        <v>0</v>
      </c>
      <c r="E17" s="132">
        <f t="shared" ref="E17:E19" si="0">C17*D17</f>
        <v>0</v>
      </c>
      <c r="F17" s="96"/>
      <c r="L17" s="30"/>
    </row>
    <row r="18" spans="1:12" ht="21" customHeight="1">
      <c r="A18" s="133" t="s">
        <v>98</v>
      </c>
      <c r="B18" s="234" t="str">
        <f>IF('MA 2'!Z$22="X","Zutreffend","Nicht zutreffend")</f>
        <v>Nicht zutreffend</v>
      </c>
      <c r="C18" s="134">
        <f>'MA 2'!B$37</f>
        <v>0</v>
      </c>
      <c r="D18" s="134">
        <f>'MA 2'!Z$27</f>
        <v>0</v>
      </c>
      <c r="E18" s="134">
        <f t="shared" si="0"/>
        <v>0</v>
      </c>
      <c r="F18" s="96"/>
    </row>
    <row r="19" spans="1:12" ht="21" customHeight="1">
      <c r="A19" s="104" t="s">
        <v>99</v>
      </c>
      <c r="B19" s="235" t="str">
        <f>IF('MA 3'!Z$22="X","Zutreffend","Nicht zutreffend")</f>
        <v>Nicht zutreffend</v>
      </c>
      <c r="C19" s="105">
        <f>'MA 3'!B$37</f>
        <v>0</v>
      </c>
      <c r="D19" s="105">
        <f>'MA 3'!Z$27</f>
        <v>0</v>
      </c>
      <c r="E19" s="105">
        <f t="shared" si="0"/>
        <v>0</v>
      </c>
      <c r="F19" s="96"/>
    </row>
    <row r="20" spans="1:12" ht="21" customHeight="1">
      <c r="A20" s="133" t="s">
        <v>100</v>
      </c>
      <c r="B20" s="234" t="str">
        <f>IF('MA 4'!Z$22="X","Zutreffend","Nicht zutreffend")</f>
        <v>Nicht zutreffend</v>
      </c>
      <c r="C20" s="134">
        <f>'MA 4'!B$37</f>
        <v>0</v>
      </c>
      <c r="D20" s="134">
        <f>'MA 4'!Z$27</f>
        <v>0</v>
      </c>
      <c r="E20" s="134">
        <f>C20*D20</f>
        <v>0</v>
      </c>
      <c r="F20" s="96"/>
    </row>
    <row r="21" spans="1:12" ht="21" customHeight="1">
      <c r="A21" s="104" t="s">
        <v>101</v>
      </c>
      <c r="B21" s="235" t="str">
        <f>IF('MA 5'!Z$22="X","Zutreffend","Nicht zutreffend")</f>
        <v>Nicht zutreffend</v>
      </c>
      <c r="C21" s="105">
        <f>'MA 5'!B$37</f>
        <v>0</v>
      </c>
      <c r="D21" s="105">
        <f>'MA 5'!Z$27</f>
        <v>0</v>
      </c>
      <c r="E21" s="105">
        <f>C21*D21</f>
        <v>0</v>
      </c>
      <c r="F21" s="96"/>
    </row>
    <row r="22" spans="1:12" ht="21" customHeight="1">
      <c r="A22" s="133" t="s">
        <v>102</v>
      </c>
      <c r="B22" s="234" t="str">
        <f>IF('MA 6'!Z$22="X","Zutreffend","Nicht zutreffend")</f>
        <v>Nicht zutreffend</v>
      </c>
      <c r="C22" s="134">
        <f>'MA 6'!B$37</f>
        <v>0</v>
      </c>
      <c r="D22" s="134">
        <f>'MA 6'!Z$27</f>
        <v>0</v>
      </c>
      <c r="E22" s="134">
        <f t="shared" ref="E22:E24" si="1">C22*D22</f>
        <v>0</v>
      </c>
      <c r="F22" s="96"/>
    </row>
    <row r="23" spans="1:12" ht="21" customHeight="1">
      <c r="A23" s="104" t="s">
        <v>103</v>
      </c>
      <c r="B23" s="235" t="str">
        <f>IF('MA 7'!Z$22="X","Zutreffend","Nicht zutreffend")</f>
        <v>Nicht zutreffend</v>
      </c>
      <c r="C23" s="105">
        <f>'MA 7'!B$37</f>
        <v>0</v>
      </c>
      <c r="D23" s="105">
        <f>'MA 7'!Z$27</f>
        <v>0</v>
      </c>
      <c r="E23" s="105">
        <f t="shared" si="1"/>
        <v>0</v>
      </c>
      <c r="F23" s="96"/>
    </row>
    <row r="24" spans="1:12" ht="21" customHeight="1">
      <c r="A24" s="133" t="s">
        <v>104</v>
      </c>
      <c r="B24" s="234" t="str">
        <f>IF('MA 8'!Z$22="X","Zutreffend","Nicht zutreffend")</f>
        <v>Nicht zutreffend</v>
      </c>
      <c r="C24" s="134">
        <f>'MA 8'!B$37</f>
        <v>0</v>
      </c>
      <c r="D24" s="134">
        <f>'MA 8'!Z$27</f>
        <v>0</v>
      </c>
      <c r="E24" s="134">
        <f t="shared" si="1"/>
        <v>0</v>
      </c>
      <c r="F24" s="96"/>
    </row>
    <row r="25" spans="1:12" ht="21" customHeight="1">
      <c r="A25" s="104" t="s">
        <v>105</v>
      </c>
      <c r="B25" s="235" t="str">
        <f>IF('MA 9'!Z$22="X","Zutreffend","Nicht zutreffend")</f>
        <v>Nicht zutreffend</v>
      </c>
      <c r="C25" s="105">
        <f>'MA 9'!B$37</f>
        <v>0</v>
      </c>
      <c r="D25" s="105">
        <f>'MA 9'!Z$27</f>
        <v>0</v>
      </c>
      <c r="E25" s="105">
        <f>C25*D25</f>
        <v>0</v>
      </c>
      <c r="F25" s="96"/>
    </row>
    <row r="26" spans="1:12" ht="21" customHeight="1" thickBot="1">
      <c r="A26" s="231" t="s">
        <v>106</v>
      </c>
      <c r="B26" s="236" t="str">
        <f>IF('MA 10'!Z$22="X","Zutreffend","Nicht zutreffend")</f>
        <v>Nicht zutreffend</v>
      </c>
      <c r="C26" s="232">
        <f>'MA 10'!B$37</f>
        <v>0</v>
      </c>
      <c r="D26" s="232">
        <f>'MA 10'!Z$27</f>
        <v>0</v>
      </c>
      <c r="E26" s="232">
        <f>C26*D26</f>
        <v>0</v>
      </c>
      <c r="F26" s="96"/>
    </row>
    <row r="27" spans="1:12" ht="6.75" customHeight="1" thickBot="1">
      <c r="A27" s="141"/>
      <c r="B27" s="142"/>
      <c r="C27" s="141"/>
      <c r="D27" s="141"/>
      <c r="E27" s="143"/>
      <c r="L27" s="30"/>
    </row>
    <row r="28" spans="1:12" ht="15.6" customHeight="1" thickBot="1">
      <c r="A28" s="97"/>
      <c r="B28" s="97"/>
      <c r="C28" s="98"/>
      <c r="D28" s="98"/>
      <c r="E28" s="98"/>
    </row>
    <row r="29" spans="1:12" ht="20.25" customHeight="1">
      <c r="A29" s="257" t="s">
        <v>114</v>
      </c>
      <c r="B29" s="257"/>
      <c r="C29" s="257"/>
      <c r="D29" s="257"/>
      <c r="E29" s="212">
        <f ca="1">SUMIF(B17:E26,"Zutreffend",E17:E26)</f>
        <v>0</v>
      </c>
    </row>
    <row r="30" spans="1:12" ht="18" customHeight="1" thickBot="1">
      <c r="A30" s="258" t="s">
        <v>63</v>
      </c>
      <c r="B30" s="258"/>
      <c r="C30" s="258"/>
      <c r="D30" s="258"/>
      <c r="E30" s="135">
        <f ca="1">E29*100%</f>
        <v>0</v>
      </c>
    </row>
    <row r="31" spans="1:12" ht="15.6" customHeight="1" thickBot="1">
      <c r="A31" s="218"/>
      <c r="B31" s="218"/>
      <c r="C31" s="218"/>
      <c r="D31" s="218"/>
      <c r="E31" s="99"/>
    </row>
    <row r="32" spans="1:12" ht="23.25" customHeight="1" thickBot="1">
      <c r="A32" s="255" t="s">
        <v>115</v>
      </c>
      <c r="B32" s="255"/>
      <c r="C32" s="255"/>
      <c r="D32" s="255"/>
      <c r="E32" s="136">
        <f ca="1">SUM(E29:E30)</f>
        <v>0</v>
      </c>
    </row>
    <row r="33" spans="1:5" ht="17.25" customHeight="1">
      <c r="A33" s="219"/>
      <c r="B33" s="219"/>
      <c r="C33" s="219"/>
      <c r="D33" s="219"/>
      <c r="E33" s="100"/>
    </row>
    <row r="34" spans="1:5" ht="15.6" customHeight="1" thickBot="1">
      <c r="A34" s="220"/>
      <c r="B34" s="220"/>
      <c r="C34" s="220"/>
      <c r="D34" s="220"/>
      <c r="E34" s="101"/>
    </row>
    <row r="35" spans="1:5" ht="23.25" customHeight="1" thickBot="1">
      <c r="A35" s="255" t="s">
        <v>116</v>
      </c>
      <c r="B35" s="255"/>
      <c r="C35" s="255"/>
      <c r="D35" s="255"/>
      <c r="E35" s="136">
        <f ca="1">SUMIF(B17:E26,"Nicht zutreffend",E17:E26)</f>
        <v>0</v>
      </c>
    </row>
    <row r="36" spans="1:5" ht="17.25" customHeight="1">
      <c r="A36" s="219"/>
      <c r="B36" s="219"/>
      <c r="C36" s="219"/>
      <c r="D36" s="219"/>
      <c r="E36" s="102"/>
    </row>
    <row r="37" spans="1:5" ht="15.6" customHeight="1" thickBot="1">
      <c r="A37" s="220"/>
      <c r="B37" s="220"/>
      <c r="C37" s="220"/>
      <c r="D37" s="220"/>
      <c r="E37" s="103"/>
    </row>
    <row r="38" spans="1:5" ht="33.75" customHeight="1" thickBot="1">
      <c r="A38" s="256" t="s">
        <v>117</v>
      </c>
      <c r="B38" s="256"/>
      <c r="C38" s="256"/>
      <c r="D38" s="256"/>
      <c r="E38" s="137">
        <f ca="1">SUM(E32:E35)</f>
        <v>0</v>
      </c>
    </row>
    <row r="39" spans="1:5" ht="15.6" customHeight="1"/>
    <row r="40" spans="1:5" ht="15.6" customHeight="1"/>
    <row r="43" spans="1:5" ht="27" customHeight="1">
      <c r="A43" s="19"/>
      <c r="B43" s="19"/>
      <c r="C43" s="254" t="s">
        <v>78</v>
      </c>
      <c r="D43" s="254"/>
      <c r="E43" s="254"/>
    </row>
    <row r="44" spans="1:5">
      <c r="A44" s="19"/>
      <c r="B44" s="19"/>
      <c r="C44" s="19"/>
      <c r="D44" s="19"/>
      <c r="E44" s="19"/>
    </row>
    <row r="45" spans="1:5">
      <c r="A45" s="19"/>
      <c r="B45" s="19"/>
      <c r="C45" s="19"/>
      <c r="D45" s="19"/>
      <c r="E45" s="19"/>
    </row>
    <row r="46" spans="1:5">
      <c r="A46" s="19"/>
      <c r="B46" s="19"/>
      <c r="C46" s="22"/>
      <c r="D46" s="22"/>
      <c r="E46" s="22"/>
    </row>
    <row r="47" spans="1:5">
      <c r="A47" s="19"/>
      <c r="B47" s="19"/>
      <c r="C47" s="23"/>
      <c r="D47" s="23"/>
      <c r="E47" s="23"/>
    </row>
    <row r="48" spans="1:5" ht="15.75">
      <c r="A48" s="19"/>
      <c r="B48" s="19"/>
      <c r="C48" s="211" t="s">
        <v>13</v>
      </c>
      <c r="D48" s="253" t="s">
        <v>113</v>
      </c>
      <c r="E48" s="253"/>
    </row>
    <row r="49" spans="1:5">
      <c r="A49" s="19"/>
      <c r="B49" s="19"/>
      <c r="C49" s="19"/>
      <c r="D49" s="19"/>
      <c r="E49" s="19"/>
    </row>
  </sheetData>
  <sheetProtection algorithmName="SHA-512" hashValue="Td+ptMsCv9YnxmWN09qxg8RHoeIIHGzDG7jievl9KjMKNwo94Vqj4+0ORLbDULwHd6C5DxthARXDZCl6qV/6rw==" saltValue="Xx3KfMwnWoc2cGNN7BmKiw==" spinCount="100000" sheet="1" formatRows="0"/>
  <mergeCells count="13">
    <mergeCell ref="A12:E12"/>
    <mergeCell ref="D48:E48"/>
    <mergeCell ref="C43:E43"/>
    <mergeCell ref="A35:D35"/>
    <mergeCell ref="A38:D38"/>
    <mergeCell ref="A29:D29"/>
    <mergeCell ref="A30:D30"/>
    <mergeCell ref="A32:D32"/>
    <mergeCell ref="D2:E2"/>
    <mergeCell ref="C5:D5"/>
    <mergeCell ref="C6:D6"/>
    <mergeCell ref="C7:D7"/>
    <mergeCell ref="A11:E11"/>
  </mergeCells>
  <phoneticPr fontId="8" type="noConversion"/>
  <printOptions horizontalCentered="1"/>
  <pageMargins left="0.70866141732283472" right="0.70866141732283472" top="1.299212598425197" bottom="0.70866141732283472" header="0.78740157480314965" footer="0.27559055118110237"/>
  <pageSetup paperSize="9" scale="62" orientation="portrait" r:id="rId1"/>
  <headerFooter alignWithMargins="0">
    <oddFooter>&amp;L&amp;"Arial,Fett"&amp;8&amp;K01+030Berechnungstool pauschalierte Abrechnung NKBF 2017 Ver. 1.50.01.08.2023&amp;R&amp;"Arial,Fett"&amp;8&amp;K01+030Seite &amp;P von &amp;N</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1F3B-7182-4A13-88FD-443972C80C2B}">
  <sheetPr codeName="Tabelle10">
    <pageSetUpPr fitToPage="1"/>
  </sheetPr>
  <dimension ref="A1:BO174"/>
  <sheetViews>
    <sheetView showGridLines="0" topLeftCell="A133"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ZN)'!A25</f>
        <v>MA 9</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40">
        <f>ROUND($B$37*$Z$27,2)</f>
        <v>0</v>
      </c>
      <c r="C38" s="341"/>
      <c r="D38" s="342"/>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9</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181" t="s">
        <v>21</v>
      </c>
      <c r="B94" s="14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186" t="s">
        <v>55</v>
      </c>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9</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mWNDM0pvXwBDnDlFuFjjh5oOf6XM2kBQ07vqHyNMmAgqDcZjAP4mXpwPspbCA8o55oF+OaswQ72MmWxK6yPGdw==" saltValue="hPtwe/9aYIextVmbH9NxOg==" spinCount="100000" sheet="1" autoFilter="0"/>
  <protectedRanges>
    <protectedRange sqref="B62:AF63 B34:C34 B36:C36 B70:AD71 B78:AF79 B86:AE87 B94:AF95 B102:AE103 AJ108 B120:AF121 B66:AF67 B74:AD75 B82:AF84 B90:AE92 B98:AF100 B106:AE107" name="Mitarbeitera"/>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61" priority="28">
      <formula>AJ$73="WE"</formula>
    </cfRule>
  </conditionalFormatting>
  <conditionalFormatting sqref="B74:AD75">
    <cfRule type="expression" dxfId="60" priority="13">
      <formula>AJ$73="WE"</formula>
    </cfRule>
  </conditionalFormatting>
  <conditionalFormatting sqref="B61:AF64">
    <cfRule type="expression" dxfId="59" priority="29">
      <formula>AJ$65="WE"</formula>
    </cfRule>
  </conditionalFormatting>
  <conditionalFormatting sqref="B66:AF67">
    <cfRule type="expression" dxfId="58" priority="14">
      <formula>AJ$65="WE"</formula>
    </cfRule>
  </conditionalFormatting>
  <conditionalFormatting sqref="B77:AF80">
    <cfRule type="expression" dxfId="57" priority="31">
      <formula>AJ$81="WE"</formula>
    </cfRule>
  </conditionalFormatting>
  <conditionalFormatting sqref="B80:AF80 B64:AF64 B72:AD72 B88:AE88 B96:AF96 B104:AE104 B130:AF130 B138:AE138 B146:AF146 B154:AE154 B162:AF162 B122:AF122">
    <cfRule type="cellIs" dxfId="56" priority="32" operator="greaterThan">
      <formula>$W$53</formula>
    </cfRule>
  </conditionalFormatting>
  <conditionalFormatting sqref="B82:AF83">
    <cfRule type="expression" dxfId="55" priority="11">
      <formula>AJ$81="WE"</formula>
    </cfRule>
  </conditionalFormatting>
  <conditionalFormatting sqref="B85:AF88">
    <cfRule type="expression" dxfId="54" priority="27">
      <formula>AJ$89="WE"</formula>
    </cfRule>
  </conditionalFormatting>
  <conditionalFormatting sqref="B90:AF91">
    <cfRule type="expression" dxfId="53" priority="10">
      <formula>AJ$89="WE"</formula>
    </cfRule>
  </conditionalFormatting>
  <conditionalFormatting sqref="B93:AF96">
    <cfRule type="expression" dxfId="52" priority="26">
      <formula>AJ$97="WE"</formula>
    </cfRule>
  </conditionalFormatting>
  <conditionalFormatting sqref="B98:AF99">
    <cfRule type="expression" dxfId="51" priority="9">
      <formula>AJ$97="WE"</formula>
    </cfRule>
  </conditionalFormatting>
  <conditionalFormatting sqref="B101:AF104">
    <cfRule type="expression" dxfId="50" priority="25">
      <formula>AJ$105="WE"</formula>
    </cfRule>
  </conditionalFormatting>
  <conditionalFormatting sqref="B106:AF107">
    <cfRule type="expression" dxfId="49" priority="8">
      <formula>AJ$105="WE"</formula>
    </cfRule>
  </conditionalFormatting>
  <conditionalFormatting sqref="B119:AF122">
    <cfRule type="expression" dxfId="48" priority="19">
      <formula>AJ$123="WE"</formula>
    </cfRule>
  </conditionalFormatting>
  <conditionalFormatting sqref="B124:AF125">
    <cfRule type="expression" dxfId="47" priority="7">
      <formula>AJ$123="WE"</formula>
    </cfRule>
  </conditionalFormatting>
  <conditionalFormatting sqref="B127:AF130">
    <cfRule type="expression" dxfId="46" priority="24">
      <formula>AJ$131="WE"</formula>
    </cfRule>
  </conditionalFormatting>
  <conditionalFormatting sqref="B132:AF133">
    <cfRule type="expression" dxfId="45" priority="6">
      <formula>AJ$131="WE"</formula>
    </cfRule>
  </conditionalFormatting>
  <conditionalFormatting sqref="B135:AF138">
    <cfRule type="expression" dxfId="44" priority="23">
      <formula>AJ$139="WE"</formula>
    </cfRule>
  </conditionalFormatting>
  <conditionalFormatting sqref="B140:AF141">
    <cfRule type="expression" dxfId="43" priority="5">
      <formula>AJ$139="WE"</formula>
    </cfRule>
  </conditionalFormatting>
  <conditionalFormatting sqref="B143:AF146">
    <cfRule type="expression" dxfId="42" priority="22">
      <formula>AJ$147="WE"</formula>
    </cfRule>
  </conditionalFormatting>
  <conditionalFormatting sqref="B148:AF149">
    <cfRule type="expression" dxfId="41" priority="4">
      <formula>AJ$147="WE"</formula>
    </cfRule>
  </conditionalFormatting>
  <conditionalFormatting sqref="B151:AF154">
    <cfRule type="expression" dxfId="40" priority="21">
      <formula>AJ$155="WE"</formula>
    </cfRule>
  </conditionalFormatting>
  <conditionalFormatting sqref="B156:AF157">
    <cfRule type="expression" dxfId="39" priority="3">
      <formula>AJ$155="WE"</formula>
    </cfRule>
  </conditionalFormatting>
  <conditionalFormatting sqref="B159:AF162">
    <cfRule type="expression" dxfId="38" priority="20">
      <formula>AJ$163="WE"</formula>
    </cfRule>
  </conditionalFormatting>
  <conditionalFormatting sqref="B164:AF165">
    <cfRule type="expression" dxfId="37" priority="2">
      <formula>AJ$163="WE"</formula>
    </cfRule>
  </conditionalFormatting>
  <conditionalFormatting sqref="AD69">
    <cfRule type="expression" dxfId="36" priority="1">
      <formula>$BM$73="kein Schaltjahr"</formula>
    </cfRule>
  </conditionalFormatting>
  <conditionalFormatting sqref="AD70:AD72">
    <cfRule type="expression" dxfId="35" priority="15">
      <formula>$BM$73="kein Schaltjahr"</formula>
    </cfRule>
  </conditionalFormatting>
  <conditionalFormatting sqref="AD74:AD75">
    <cfRule type="expression" dxfId="34" priority="12">
      <formula>$BM$73="kein Schaltjahr"</formula>
    </cfRule>
  </conditionalFormatting>
  <conditionalFormatting sqref="AE72">
    <cfRule type="expression" dxfId="33" priority="30">
      <formula>#REF!="WE"</formula>
    </cfRule>
  </conditionalFormatting>
  <conditionalFormatting sqref="AE72:AF72">
    <cfRule type="cellIs" dxfId="32" priority="16" operator="greaterThan">
      <formula>10</formula>
    </cfRule>
  </conditionalFormatting>
  <conditionalFormatting sqref="AF72">
    <cfRule type="expression" dxfId="31" priority="17">
      <formula>BN$73="WE"</formula>
    </cfRule>
  </conditionalFormatting>
  <dataValidations count="5">
    <dataValidation type="whole" operator="greaterThanOrEqual" allowBlank="1" showInputMessage="1" showErrorMessage="1" errorTitle="Ungültige Eingabe" error="Es sind nur positive Dezimalzahlen als Eingabe möglich." sqref="B70:AF71 B74:AF75 B78:AF79 B82:AF83 B86:AF87 B90:AF91 B94:AF95 B102:AF103 B106:AF107" xr:uid="{EE85E04E-49D9-4791-9889-E3920377F4F2}">
      <formula1>0</formula1>
    </dataValidation>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xr:uid="{BBD6C7E7-9433-46C4-92F8-B82CE8093EAD}">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AF1B8EA7-44C5-400F-BA04-60DB2E0CAF4B}">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D12CBF80-1DE6-4F52-862C-4478DA4390AE}">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05471BE6-87A1-4055-8DA3-E735E02DD517}">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5E5E8-F4DA-4D1F-9697-96E79C9379C8}">
  <sheetPr codeName="Tabelle11">
    <pageSetUpPr fitToPage="1"/>
  </sheetPr>
  <dimension ref="A1:BO174"/>
  <sheetViews>
    <sheetView showGridLines="0" topLeftCell="A133"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ZN)'!A26</f>
        <v>MA 10</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10</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181" t="s">
        <v>21</v>
      </c>
      <c r="B94" s="14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186" t="s">
        <v>55</v>
      </c>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10</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iv8TrA3s9+g4XxXZsI0C7RG3jfiU/Opcv/+1M6Z0Ig+6Z+bYkpk4YgWaQPF5Fz+IfoOx5hFpqrXidN8s3LbtIw==" saltValue="ZoOH6xN9NV5VCMVlAi5u+g==" spinCount="100000" sheet="1" autoFilter="0"/>
  <protectedRanges>
    <protectedRange sqref="B62:AF63 B34:C34 B36:C36 B70:AD71 B78:AF79 B86:AE87 B94:AF95 B102:AE103 AJ108 B120:AF121 B66:AF67 B74:AD75 B82:AF84 B90:AE92 B98:AF100 B106:AE107" name="Mitarbeitera"/>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30" priority="28">
      <formula>AJ$73="WE"</formula>
    </cfRule>
  </conditionalFormatting>
  <conditionalFormatting sqref="B74:AD75">
    <cfRule type="expression" dxfId="29" priority="13">
      <formula>AJ$73="WE"</formula>
    </cfRule>
  </conditionalFormatting>
  <conditionalFormatting sqref="B61:AF64">
    <cfRule type="expression" dxfId="28" priority="29">
      <formula>AJ$65="WE"</formula>
    </cfRule>
  </conditionalFormatting>
  <conditionalFormatting sqref="B66:AF67">
    <cfRule type="expression" dxfId="27" priority="14">
      <formula>AJ$65="WE"</formula>
    </cfRule>
  </conditionalFormatting>
  <conditionalFormatting sqref="B77:AF80">
    <cfRule type="expression" dxfId="26" priority="31">
      <formula>AJ$81="WE"</formula>
    </cfRule>
  </conditionalFormatting>
  <conditionalFormatting sqref="B80:AF80 B64:AF64 B72:AD72 B88:AE88 B96:AF96 B104:AE104 B130:AF130 B138:AE138 B146:AF146 B154:AE154 B162:AF162 B122:AF122">
    <cfRule type="cellIs" dxfId="25" priority="32" operator="greaterThan">
      <formula>$W$53</formula>
    </cfRule>
  </conditionalFormatting>
  <conditionalFormatting sqref="B82:AF83">
    <cfRule type="expression" dxfId="24" priority="11">
      <formula>AJ$81="WE"</formula>
    </cfRule>
  </conditionalFormatting>
  <conditionalFormatting sqref="B85:AF88">
    <cfRule type="expression" dxfId="23" priority="27">
      <formula>AJ$89="WE"</formula>
    </cfRule>
  </conditionalFormatting>
  <conditionalFormatting sqref="B90:AF91">
    <cfRule type="expression" dxfId="22" priority="10">
      <formula>AJ$89="WE"</formula>
    </cfRule>
  </conditionalFormatting>
  <conditionalFormatting sqref="B93:AF96">
    <cfRule type="expression" dxfId="21" priority="26">
      <formula>AJ$97="WE"</formula>
    </cfRule>
  </conditionalFormatting>
  <conditionalFormatting sqref="B98:AF99">
    <cfRule type="expression" dxfId="20" priority="9">
      <formula>AJ$97="WE"</formula>
    </cfRule>
  </conditionalFormatting>
  <conditionalFormatting sqref="B101:AF104">
    <cfRule type="expression" dxfId="19" priority="25">
      <formula>AJ$105="WE"</formula>
    </cfRule>
  </conditionalFormatting>
  <conditionalFormatting sqref="B106:AF107">
    <cfRule type="expression" dxfId="18" priority="8">
      <formula>AJ$105="WE"</formula>
    </cfRule>
  </conditionalFormatting>
  <conditionalFormatting sqref="B119:AF122">
    <cfRule type="expression" dxfId="17" priority="19">
      <formula>AJ$123="WE"</formula>
    </cfRule>
  </conditionalFormatting>
  <conditionalFormatting sqref="B124:AF125">
    <cfRule type="expression" dxfId="16" priority="7">
      <formula>AJ$123="WE"</formula>
    </cfRule>
  </conditionalFormatting>
  <conditionalFormatting sqref="B127:AF130">
    <cfRule type="expression" dxfId="15" priority="24">
      <formula>AJ$131="WE"</formula>
    </cfRule>
  </conditionalFormatting>
  <conditionalFormatting sqref="B132:AF133">
    <cfRule type="expression" dxfId="14" priority="6">
      <formula>AJ$131="WE"</formula>
    </cfRule>
  </conditionalFormatting>
  <conditionalFormatting sqref="B135:AF138">
    <cfRule type="expression" dxfId="13" priority="23">
      <formula>AJ$139="WE"</formula>
    </cfRule>
  </conditionalFormatting>
  <conditionalFormatting sqref="B140:AF141">
    <cfRule type="expression" dxfId="12" priority="5">
      <formula>AJ$139="WE"</formula>
    </cfRule>
  </conditionalFormatting>
  <conditionalFormatting sqref="B143:AF146">
    <cfRule type="expression" dxfId="11" priority="22">
      <formula>AJ$147="WE"</formula>
    </cfRule>
  </conditionalFormatting>
  <conditionalFormatting sqref="B148:AF149">
    <cfRule type="expression" dxfId="10" priority="4">
      <formula>AJ$147="WE"</formula>
    </cfRule>
  </conditionalFormatting>
  <conditionalFormatting sqref="B151:AF154">
    <cfRule type="expression" dxfId="9" priority="21">
      <formula>AJ$155="WE"</formula>
    </cfRule>
  </conditionalFormatting>
  <conditionalFormatting sqref="B156:AF157">
    <cfRule type="expression" dxfId="8" priority="3">
      <formula>AJ$155="WE"</formula>
    </cfRule>
  </conditionalFormatting>
  <conditionalFormatting sqref="B159:AF162">
    <cfRule type="expression" dxfId="7" priority="20">
      <formula>AJ$163="WE"</formula>
    </cfRule>
  </conditionalFormatting>
  <conditionalFormatting sqref="B164:AF165">
    <cfRule type="expression" dxfId="6" priority="2">
      <formula>AJ$163="WE"</formula>
    </cfRule>
  </conditionalFormatting>
  <conditionalFormatting sqref="AD69">
    <cfRule type="expression" dxfId="5" priority="1">
      <formula>$BM$73="kein Schaltjahr"</formula>
    </cfRule>
  </conditionalFormatting>
  <conditionalFormatting sqref="AD70:AD72">
    <cfRule type="expression" dxfId="4" priority="15">
      <formula>$BM$73="kein Schaltjahr"</formula>
    </cfRule>
  </conditionalFormatting>
  <conditionalFormatting sqref="AD74:AD75">
    <cfRule type="expression" dxfId="3" priority="12">
      <formula>$BM$73="kein Schaltjahr"</formula>
    </cfRule>
  </conditionalFormatting>
  <conditionalFormatting sqref="AE72">
    <cfRule type="expression" dxfId="2" priority="30">
      <formula>#REF!="WE"</formula>
    </cfRule>
  </conditionalFormatting>
  <conditionalFormatting sqref="AE72:AF72">
    <cfRule type="cellIs" dxfId="1" priority="16" operator="greaterThan">
      <formula>10</formula>
    </cfRule>
  </conditionalFormatting>
  <conditionalFormatting sqref="AF72">
    <cfRule type="expression" dxfId="0" priority="17">
      <formula>BN$73="WE"</formula>
    </cfRule>
  </conditionalFormatting>
  <dataValidations count="4">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A1:E1 B70:AF71 B74:AF75 B78:AF79 B82:AF83 B86:AF87 B90:AF91 B94:AF95 B98:AF99 B102:AF103 B106:AF107" xr:uid="{5BF31D24-9AC5-4FAF-8284-6F0E022AD680}">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749D8E46-9F65-4AAF-94CF-FD3AD45CB4BF}">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B4F5B814-3BC3-4566-A2F4-684B4C7CF31E}">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8AE0F111-7D06-47C6-8449-9EAFFE4AD09C}">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1">
    <pageSetUpPr fitToPage="1"/>
  </sheetPr>
  <dimension ref="A1:G49"/>
  <sheetViews>
    <sheetView showGridLines="0" zoomScaleNormal="100" workbookViewId="0">
      <selection activeCell="E43" sqref="E43:G43"/>
    </sheetView>
  </sheetViews>
  <sheetFormatPr baseColWidth="10" defaultColWidth="11.42578125" defaultRowHeight="12.75"/>
  <cols>
    <col min="1" max="1" width="3.42578125" style="4" customWidth="1"/>
    <col min="2" max="2" width="34.140625" style="4" customWidth="1"/>
    <col min="3" max="3" width="26.42578125" style="4" customWidth="1"/>
    <col min="4" max="4" width="2.7109375" style="4" customWidth="1"/>
    <col min="5" max="5" width="26.28515625" style="4" customWidth="1"/>
    <col min="6" max="6" width="25.42578125" style="4" customWidth="1"/>
    <col min="7" max="7" width="28.85546875" style="4" customWidth="1"/>
    <col min="8" max="8" width="11.42578125" style="4"/>
    <col min="9" max="9" width="7.28515625" style="4" customWidth="1"/>
    <col min="10" max="16384" width="11.42578125" style="4"/>
  </cols>
  <sheetData>
    <row r="1" spans="1:7">
      <c r="A1" s="7"/>
      <c r="B1" s="343"/>
      <c r="C1" s="343"/>
    </row>
    <row r="2" spans="1:7" ht="14.25" customHeight="1">
      <c r="B2" s="343"/>
      <c r="C2" s="343"/>
    </row>
    <row r="3" spans="1:7" ht="14.25" customHeight="1">
      <c r="A3" s="15"/>
      <c r="B3" s="343"/>
      <c r="C3" s="343"/>
      <c r="D3" s="10"/>
      <c r="E3" s="11"/>
      <c r="F3" s="11"/>
      <c r="G3" s="11"/>
    </row>
    <row r="4" spans="1:7" ht="14.25" customHeight="1">
      <c r="A4" s="15"/>
      <c r="B4" s="343"/>
      <c r="C4" s="343"/>
      <c r="D4" s="10"/>
      <c r="E4" s="11"/>
      <c r="F4" s="11"/>
      <c r="G4" s="11"/>
    </row>
    <row r="5" spans="1:7" ht="21" customHeight="1" thickBot="1">
      <c r="B5" s="343"/>
      <c r="C5" s="343"/>
      <c r="D5" s="10"/>
      <c r="E5" s="12"/>
      <c r="F5" s="11"/>
      <c r="G5" s="11"/>
    </row>
    <row r="6" spans="1:7" ht="21" customHeight="1">
      <c r="B6" s="343"/>
      <c r="C6" s="343"/>
      <c r="D6" s="13"/>
      <c r="E6" s="379" t="s">
        <v>74</v>
      </c>
      <c r="F6" s="380"/>
      <c r="G6" s="200" t="str">
        <f>'Anlage 2 (Einzeljahre für ZN)'!E5</f>
        <v>Beispielprojekt</v>
      </c>
    </row>
    <row r="7" spans="1:7" ht="21" customHeight="1" thickBot="1">
      <c r="B7" s="388"/>
      <c r="C7" s="388"/>
      <c r="D7" s="14"/>
      <c r="E7" s="381" t="s">
        <v>73</v>
      </c>
      <c r="F7" s="382"/>
      <c r="G7" s="201" t="str">
        <f>'Anlage 2 (Einzeljahre für ZN)'!E6</f>
        <v>01XY123456A</v>
      </c>
    </row>
    <row r="8" spans="1:7" ht="21" customHeight="1" thickBot="1">
      <c r="B8" s="387" t="s">
        <v>118</v>
      </c>
      <c r="C8" s="387"/>
      <c r="D8" s="34"/>
      <c r="E8" s="383" t="s">
        <v>75</v>
      </c>
      <c r="F8" s="384"/>
      <c r="G8" s="195" t="s">
        <v>111</v>
      </c>
    </row>
    <row r="14" spans="1:7" ht="90.75" customHeight="1">
      <c r="A14" s="385" t="s">
        <v>127</v>
      </c>
      <c r="B14" s="385"/>
      <c r="C14" s="385"/>
      <c r="D14" s="385"/>
      <c r="E14" s="385"/>
      <c r="F14" s="385"/>
      <c r="G14" s="385"/>
    </row>
    <row r="15" spans="1:7" ht="43.5" customHeight="1">
      <c r="A15" s="386" t="s">
        <v>131</v>
      </c>
      <c r="B15" s="385"/>
      <c r="C15" s="385"/>
      <c r="D15" s="385"/>
      <c r="E15" s="385"/>
      <c r="F15" s="385"/>
      <c r="G15" s="385"/>
    </row>
    <row r="16" spans="1:7" ht="27" customHeight="1">
      <c r="A16" s="31"/>
      <c r="B16" s="31"/>
      <c r="C16" s="31"/>
      <c r="D16" s="31"/>
      <c r="E16" s="31"/>
      <c r="F16" s="31"/>
      <c r="G16" s="31"/>
    </row>
    <row r="17" spans="1:7" ht="27" customHeight="1">
      <c r="A17" s="31"/>
      <c r="B17" s="31"/>
      <c r="C17" s="31"/>
      <c r="D17" s="31"/>
      <c r="E17" s="31"/>
      <c r="F17" s="31"/>
      <c r="G17" s="31"/>
    </row>
    <row r="18" spans="1:7" ht="27" customHeight="1" thickBot="1">
      <c r="A18" s="31"/>
      <c r="B18" s="31"/>
      <c r="C18" s="31"/>
      <c r="D18" s="31"/>
      <c r="E18" s="31"/>
      <c r="F18" s="31"/>
      <c r="G18" s="31"/>
    </row>
    <row r="19" spans="1:7" ht="27" customHeight="1" thickBot="1">
      <c r="A19" s="368" t="s">
        <v>19</v>
      </c>
      <c r="B19" s="369"/>
      <c r="C19" s="354" t="s">
        <v>85</v>
      </c>
      <c r="D19" s="355"/>
      <c r="E19" s="356"/>
      <c r="F19" s="202" t="s">
        <v>77</v>
      </c>
      <c r="G19" s="203" t="s">
        <v>76</v>
      </c>
    </row>
    <row r="20" spans="1:7" ht="27" customHeight="1">
      <c r="A20" s="370">
        <v>2020</v>
      </c>
      <c r="B20" s="371"/>
      <c r="C20" s="357">
        <v>0</v>
      </c>
      <c r="D20" s="358"/>
      <c r="E20" s="359"/>
      <c r="F20" s="196">
        <v>0</v>
      </c>
      <c r="G20" s="204">
        <f t="shared" ref="G20:G26" si="0">SUM(C20:E20)+F20</f>
        <v>0</v>
      </c>
    </row>
    <row r="21" spans="1:7" ht="27" customHeight="1">
      <c r="A21" s="366">
        <v>2021</v>
      </c>
      <c r="B21" s="367"/>
      <c r="C21" s="360">
        <v>0</v>
      </c>
      <c r="D21" s="361"/>
      <c r="E21" s="362"/>
      <c r="F21" s="197">
        <v>0</v>
      </c>
      <c r="G21" s="205">
        <f t="shared" si="0"/>
        <v>0</v>
      </c>
    </row>
    <row r="22" spans="1:7" ht="27" customHeight="1">
      <c r="A22" s="350">
        <v>2022</v>
      </c>
      <c r="B22" s="351"/>
      <c r="C22" s="363">
        <v>0</v>
      </c>
      <c r="D22" s="364"/>
      <c r="E22" s="365"/>
      <c r="F22" s="198">
        <v>0</v>
      </c>
      <c r="G22" s="206">
        <f t="shared" si="0"/>
        <v>0</v>
      </c>
    </row>
    <row r="23" spans="1:7" ht="27" customHeight="1">
      <c r="A23" s="352">
        <v>2023</v>
      </c>
      <c r="B23" s="353"/>
      <c r="C23" s="360">
        <v>0</v>
      </c>
      <c r="D23" s="361"/>
      <c r="E23" s="362"/>
      <c r="F23" s="197">
        <v>0</v>
      </c>
      <c r="G23" s="205">
        <f t="shared" si="0"/>
        <v>0</v>
      </c>
    </row>
    <row r="24" spans="1:7" ht="27" customHeight="1">
      <c r="A24" s="377">
        <v>2024</v>
      </c>
      <c r="B24" s="378"/>
      <c r="C24" s="363">
        <v>0</v>
      </c>
      <c r="D24" s="364"/>
      <c r="E24" s="365">
        <v>0</v>
      </c>
      <c r="F24" s="198">
        <v>0</v>
      </c>
      <c r="G24" s="206">
        <f t="shared" si="0"/>
        <v>0</v>
      </c>
    </row>
    <row r="25" spans="1:7" ht="27" customHeight="1">
      <c r="A25" s="352">
        <v>2024</v>
      </c>
      <c r="B25" s="353"/>
      <c r="C25" s="360">
        <v>0</v>
      </c>
      <c r="D25" s="361"/>
      <c r="E25" s="362">
        <v>0</v>
      </c>
      <c r="F25" s="197">
        <v>0</v>
      </c>
      <c r="G25" s="205">
        <f t="shared" si="0"/>
        <v>0</v>
      </c>
    </row>
    <row r="26" spans="1:7" ht="27" customHeight="1" thickBot="1">
      <c r="A26" s="375">
        <v>2026</v>
      </c>
      <c r="B26" s="376"/>
      <c r="C26" s="372">
        <v>0</v>
      </c>
      <c r="D26" s="373"/>
      <c r="E26" s="374"/>
      <c r="F26" s="199">
        <v>0</v>
      </c>
      <c r="G26" s="207">
        <f t="shared" si="0"/>
        <v>0</v>
      </c>
    </row>
    <row r="27" spans="1:7" s="37" customFormat="1" ht="12.75" customHeight="1" thickBot="1">
      <c r="A27" s="39"/>
      <c r="B27" s="39"/>
      <c r="C27" s="38"/>
      <c r="D27" s="38"/>
      <c r="E27" s="38"/>
      <c r="F27" s="38"/>
      <c r="G27" s="40"/>
    </row>
    <row r="28" spans="1:7" ht="27" customHeight="1" thickBot="1">
      <c r="A28" s="345" t="s">
        <v>79</v>
      </c>
      <c r="B28" s="346"/>
      <c r="C28" s="345">
        <f>SUM(C20:E26)</f>
        <v>0</v>
      </c>
      <c r="D28" s="346"/>
      <c r="E28" s="349"/>
      <c r="F28" s="208">
        <f>SUM(F20:F26)</f>
        <v>0</v>
      </c>
      <c r="G28" s="208">
        <f>SUM(G20:G26)</f>
        <v>0</v>
      </c>
    </row>
    <row r="29" spans="1:7">
      <c r="A29" s="15"/>
      <c r="B29" s="15"/>
      <c r="C29" s="15"/>
      <c r="D29" s="15"/>
      <c r="E29" s="15"/>
      <c r="F29" s="15"/>
      <c r="G29" s="15"/>
    </row>
    <row r="30" spans="1:7" ht="15.6" customHeight="1">
      <c r="A30" s="32"/>
      <c r="B30" s="33"/>
      <c r="C30" s="33"/>
      <c r="D30" s="33"/>
      <c r="E30" s="8"/>
      <c r="F30" s="8"/>
      <c r="G30" s="8"/>
    </row>
    <row r="31" spans="1:7" ht="15.6" customHeight="1" thickBot="1">
      <c r="B31" s="35"/>
      <c r="C31" s="35"/>
      <c r="D31" s="35"/>
      <c r="E31" s="35"/>
      <c r="F31" s="35"/>
      <c r="G31" s="8"/>
    </row>
    <row r="32" spans="1:7" ht="27" customHeight="1" thickBot="1">
      <c r="A32" s="344" t="s">
        <v>60</v>
      </c>
      <c r="B32" s="344"/>
      <c r="C32" s="344"/>
      <c r="D32" s="344"/>
      <c r="E32" s="344"/>
      <c r="F32" s="344"/>
      <c r="G32" s="209">
        <f>SUM(C20:E26)</f>
        <v>0</v>
      </c>
    </row>
    <row r="33" spans="1:7" ht="17.25" customHeight="1">
      <c r="B33" s="36"/>
      <c r="C33" s="36"/>
      <c r="D33" s="36"/>
      <c r="E33" s="36"/>
      <c r="F33" s="36"/>
      <c r="G33" s="17"/>
    </row>
    <row r="34" spans="1:7" ht="15.6" customHeight="1" thickBot="1">
      <c r="B34" s="36"/>
      <c r="C34" s="36"/>
      <c r="D34" s="36"/>
      <c r="E34" s="36"/>
      <c r="F34" s="36"/>
      <c r="G34" s="9"/>
    </row>
    <row r="35" spans="1:7" ht="27" customHeight="1" thickBot="1">
      <c r="A35" s="344" t="s">
        <v>64</v>
      </c>
      <c r="B35" s="344"/>
      <c r="C35" s="344"/>
      <c r="D35" s="344"/>
      <c r="E35" s="344"/>
      <c r="F35" s="344"/>
      <c r="G35" s="209">
        <f>SUM(F20:F26)</f>
        <v>0</v>
      </c>
    </row>
    <row r="36" spans="1:7" ht="17.25" customHeight="1">
      <c r="B36" s="36"/>
      <c r="C36" s="36"/>
      <c r="D36" s="36"/>
      <c r="E36" s="36"/>
      <c r="F36" s="36"/>
      <c r="G36" s="18"/>
    </row>
    <row r="37" spans="1:7" ht="30" customHeight="1" thickBot="1">
      <c r="B37" s="36"/>
      <c r="C37" s="36"/>
      <c r="D37" s="36"/>
      <c r="E37" s="36"/>
      <c r="F37" s="36"/>
      <c r="G37" s="16"/>
    </row>
    <row r="38" spans="1:7" ht="36.950000000000003" customHeight="1" thickBot="1">
      <c r="A38" s="348" t="s">
        <v>59</v>
      </c>
      <c r="B38" s="348"/>
      <c r="C38" s="348"/>
      <c r="D38" s="348"/>
      <c r="E38" s="348"/>
      <c r="F38" s="348"/>
      <c r="G38" s="210">
        <f>SUM(C20:E26)+SUM(F20:F26)</f>
        <v>0</v>
      </c>
    </row>
    <row r="39" spans="1:7" ht="15.6" customHeight="1"/>
    <row r="40" spans="1:7" ht="15.6" customHeight="1"/>
    <row r="43" spans="1:7" ht="27" customHeight="1">
      <c r="B43" s="15"/>
      <c r="C43" s="15"/>
      <c r="D43" s="15"/>
      <c r="E43" s="347" t="s">
        <v>78</v>
      </c>
      <c r="F43" s="347"/>
      <c r="G43" s="347"/>
    </row>
    <row r="44" spans="1:7">
      <c r="B44" s="15"/>
      <c r="C44" s="15"/>
      <c r="D44" s="15"/>
      <c r="E44" s="15"/>
      <c r="F44" s="15"/>
      <c r="G44" s="15"/>
    </row>
    <row r="45" spans="1:7">
      <c r="B45" s="15"/>
      <c r="C45" s="15"/>
      <c r="D45" s="15"/>
      <c r="E45" s="15"/>
      <c r="F45" s="15"/>
      <c r="G45" s="15"/>
    </row>
    <row r="46" spans="1:7">
      <c r="B46" s="15"/>
      <c r="C46" s="15"/>
      <c r="D46" s="15"/>
      <c r="E46" s="22"/>
      <c r="F46" s="22"/>
      <c r="G46" s="22"/>
    </row>
    <row r="47" spans="1:7">
      <c r="B47" s="15"/>
      <c r="C47" s="15"/>
      <c r="D47" s="15"/>
      <c r="E47" s="23"/>
      <c r="F47" s="23"/>
      <c r="G47" s="23"/>
    </row>
    <row r="48" spans="1:7" ht="15.75">
      <c r="B48" s="15"/>
      <c r="C48" s="15"/>
      <c r="D48" s="15"/>
      <c r="E48" s="211" t="s">
        <v>13</v>
      </c>
      <c r="F48" s="253" t="s">
        <v>113</v>
      </c>
      <c r="G48" s="253"/>
    </row>
    <row r="49" spans="2:7">
      <c r="B49" s="15"/>
      <c r="C49" s="15"/>
      <c r="D49" s="15"/>
      <c r="E49" s="15"/>
      <c r="F49" s="15"/>
      <c r="G49" s="15"/>
    </row>
  </sheetData>
  <sheetProtection sheet="1" objects="1" scenarios="1"/>
  <mergeCells count="36">
    <mergeCell ref="E6:F6"/>
    <mergeCell ref="E7:F7"/>
    <mergeCell ref="E8:F8"/>
    <mergeCell ref="A14:G14"/>
    <mergeCell ref="A15:G15"/>
    <mergeCell ref="B8:C8"/>
    <mergeCell ref="B7:C7"/>
    <mergeCell ref="B6:C6"/>
    <mergeCell ref="C24:E24"/>
    <mergeCell ref="C25:E25"/>
    <mergeCell ref="C26:E26"/>
    <mergeCell ref="A25:B25"/>
    <mergeCell ref="A26:B26"/>
    <mergeCell ref="A24:B24"/>
    <mergeCell ref="A22:B22"/>
    <mergeCell ref="A23:B23"/>
    <mergeCell ref="C19:E19"/>
    <mergeCell ref="C20:E20"/>
    <mergeCell ref="C21:E21"/>
    <mergeCell ref="C22:E22"/>
    <mergeCell ref="C23:E23"/>
    <mergeCell ref="A21:B21"/>
    <mergeCell ref="A19:B19"/>
    <mergeCell ref="A20:B20"/>
    <mergeCell ref="A32:F32"/>
    <mergeCell ref="A35:F35"/>
    <mergeCell ref="A28:B28"/>
    <mergeCell ref="F48:G48"/>
    <mergeCell ref="E43:G43"/>
    <mergeCell ref="A38:F38"/>
    <mergeCell ref="C28:E28"/>
    <mergeCell ref="B1:C1"/>
    <mergeCell ref="B2:C2"/>
    <mergeCell ref="B3:C3"/>
    <mergeCell ref="B4:C4"/>
    <mergeCell ref="B5:C5"/>
  </mergeCells>
  <pageMargins left="0.70866141732283472" right="0.70866141732283472" top="1.1811023622047245" bottom="0.78740157480314965" header="0.70866141732283472" footer="0.31496062992125984"/>
  <pageSetup paperSize="9" scale="60" fitToHeight="0" orientation="portrait" r:id="rId1"/>
  <headerFooter>
    <oddFooter>&amp;C&amp;"Arial,Fett"&amp;8&amp;K01+030Berechnungstool pauschalierte Abrechnung NKBF 2017 Ver. 1.50.01.08.2023</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BO174"/>
  <sheetViews>
    <sheetView showGridLines="0" topLeftCell="A142"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42578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25" t="str">
        <f>'Anlage 2 (Einzeljahre für ZN)'!A17</f>
        <v>MA 1</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50"/>
      <c r="D20" s="50"/>
      <c r="E20" s="50"/>
      <c r="F20" s="50"/>
      <c r="G20" s="50"/>
      <c r="H20" s="50"/>
      <c r="I20" s="50"/>
      <c r="J20" s="50"/>
      <c r="K20" s="50"/>
      <c r="L20" s="50"/>
      <c r="M20" s="50"/>
      <c r="N20" s="50"/>
      <c r="O20" s="50"/>
      <c r="P20" s="50"/>
      <c r="Q20" s="50"/>
      <c r="R20" s="50"/>
      <c r="S20" s="50"/>
      <c r="T20" s="50"/>
      <c r="U20" s="50"/>
      <c r="V20" s="50"/>
      <c r="W20" s="50"/>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275"/>
      <c r="O34" s="276"/>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74"/>
      <c r="I35" s="74"/>
      <c r="J35" s="74"/>
      <c r="K35" s="74"/>
      <c r="L35" s="74"/>
      <c r="M35" s="74"/>
      <c r="N35" s="74"/>
      <c r="O35" s="74"/>
      <c r="P35" s="74"/>
      <c r="Q35" s="122"/>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18" t="s">
        <v>122</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c r="A54" s="239"/>
      <c r="B54" s="239"/>
      <c r="C54" s="239"/>
      <c r="D54" s="239"/>
      <c r="E54" s="239"/>
      <c r="F54" s="239"/>
      <c r="G54" s="239"/>
      <c r="H54" s="239"/>
      <c r="I54" s="239"/>
      <c r="J54" s="239"/>
      <c r="K54" s="239"/>
      <c r="L54" s="239"/>
      <c r="M54" s="239"/>
      <c r="N54" s="239"/>
      <c r="O54" s="239"/>
      <c r="P54" s="239"/>
      <c r="Q54" s="239"/>
      <c r="R54" s="239"/>
      <c r="S54" s="239"/>
      <c r="T54" s="239"/>
      <c r="U54" s="239"/>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ht="13.5" thickBot="1">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1</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225" t="s">
        <v>21</v>
      </c>
      <c r="B94" s="227"/>
      <c r="C94" s="229"/>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226" t="s">
        <v>55</v>
      </c>
      <c r="B95" s="228"/>
      <c r="C95" s="230"/>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1</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137</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9u6DsLtw0cuZqtCcAnSNTwSxjQbmVtWybap0jyQtiFXQaarumWix6oDaFMHWtRChK4b91mHkz4tqRc1HglNrjA==" saltValue="ySehK5z22kdZUiHSX7++mA==" spinCount="100000" sheet="1" autoFilter="0"/>
  <protectedRanges>
    <protectedRange sqref="B62:AF63 B34:C34 B36:C36 B70:AD71 B78:AF79 B86:AE87 B94:AF95 B102:AE103 AJ108 B120:AF121 B66:AF67 B74:AD75 B82:AF84 B90:AE92 B98:AF100 B106:AE107" name="Mitarbeitera"/>
  </protectedRanges>
  <mergeCells count="132">
    <mergeCell ref="A44:AG44"/>
    <mergeCell ref="F29:G29"/>
    <mergeCell ref="B32:C32"/>
    <mergeCell ref="B29:C29"/>
    <mergeCell ref="N32:O32"/>
    <mergeCell ref="B34:D34"/>
    <mergeCell ref="J28:K28"/>
    <mergeCell ref="H28:I28"/>
    <mergeCell ref="D29:E29"/>
    <mergeCell ref="D31:E31"/>
    <mergeCell ref="F31:G31"/>
    <mergeCell ref="B31:C31"/>
    <mergeCell ref="J29:K29"/>
    <mergeCell ref="H29:I29"/>
    <mergeCell ref="N29:O29"/>
    <mergeCell ref="D27:E27"/>
    <mergeCell ref="B28:C28"/>
    <mergeCell ref="B14:E14"/>
    <mergeCell ref="D28:E28"/>
    <mergeCell ref="B19:X19"/>
    <mergeCell ref="I14:J14"/>
    <mergeCell ref="P18:V18"/>
    <mergeCell ref="F18:O18"/>
    <mergeCell ref="R27:S27"/>
    <mergeCell ref="R26:S26"/>
    <mergeCell ref="V28:W28"/>
    <mergeCell ref="P28:Q28"/>
    <mergeCell ref="A22:Y22"/>
    <mergeCell ref="H26:I26"/>
    <mergeCell ref="F26:G26"/>
    <mergeCell ref="T26:U26"/>
    <mergeCell ref="P27:Q27"/>
    <mergeCell ref="T27:U27"/>
    <mergeCell ref="N27:O27"/>
    <mergeCell ref="N28:O28"/>
    <mergeCell ref="J27:K27"/>
    <mergeCell ref="T115:Z115"/>
    <mergeCell ref="E116:AA116"/>
    <mergeCell ref="J26:K26"/>
    <mergeCell ref="N26:O26"/>
    <mergeCell ref="X26:Y26"/>
    <mergeCell ref="X27:Y27"/>
    <mergeCell ref="V27:W27"/>
    <mergeCell ref="P26:Q26"/>
    <mergeCell ref="V26:W26"/>
    <mergeCell ref="R28:S28"/>
    <mergeCell ref="Z28:AA28"/>
    <mergeCell ref="X28:Y28"/>
    <mergeCell ref="T28:U28"/>
    <mergeCell ref="H31:I31"/>
    <mergeCell ref="H27:I27"/>
    <mergeCell ref="A49:AG49"/>
    <mergeCell ref="A51:AG51"/>
    <mergeCell ref="A52:AG52"/>
    <mergeCell ref="A53:U53"/>
    <mergeCell ref="B35:D35"/>
    <mergeCell ref="L28:M28"/>
    <mergeCell ref="F27:G27"/>
    <mergeCell ref="F28:G28"/>
    <mergeCell ref="B27:C27"/>
    <mergeCell ref="V167:Z167"/>
    <mergeCell ref="V168:Z168"/>
    <mergeCell ref="P32:Q32"/>
    <mergeCell ref="T32:U32"/>
    <mergeCell ref="Z32:AA32"/>
    <mergeCell ref="P29:Q29"/>
    <mergeCell ref="V29:W29"/>
    <mergeCell ref="T29:U29"/>
    <mergeCell ref="L112:P112"/>
    <mergeCell ref="V32:W32"/>
    <mergeCell ref="X32:Y32"/>
    <mergeCell ref="O168:S168"/>
    <mergeCell ref="A50:AG50"/>
    <mergeCell ref="A46:A47"/>
    <mergeCell ref="B47:L47"/>
    <mergeCell ref="B36:D36"/>
    <mergeCell ref="X29:Y29"/>
    <mergeCell ref="Z29:AA29"/>
    <mergeCell ref="B37:D37"/>
    <mergeCell ref="B38:D38"/>
    <mergeCell ref="Q34:Y34"/>
    <mergeCell ref="Z34:AA34"/>
    <mergeCell ref="R29:S29"/>
    <mergeCell ref="E115:S115"/>
    <mergeCell ref="T58:Z58"/>
    <mergeCell ref="X31:Y31"/>
    <mergeCell ref="Z31:AA31"/>
    <mergeCell ref="A1:E1"/>
    <mergeCell ref="A2:E2"/>
    <mergeCell ref="A3:E3"/>
    <mergeCell ref="A4:E4"/>
    <mergeCell ref="A5:E5"/>
    <mergeCell ref="A6:E6"/>
    <mergeCell ref="J31:K31"/>
    <mergeCell ref="L31:M31"/>
    <mergeCell ref="N31:O31"/>
    <mergeCell ref="P31:Q31"/>
    <mergeCell ref="R31:S31"/>
    <mergeCell ref="T31:U31"/>
    <mergeCell ref="V31:W31"/>
    <mergeCell ref="L26:M26"/>
    <mergeCell ref="L27:M27"/>
    <mergeCell ref="L29:M29"/>
    <mergeCell ref="Z26:AA26"/>
    <mergeCell ref="Z27:AA27"/>
    <mergeCell ref="A7:E7"/>
    <mergeCell ref="B26:C26"/>
    <mergeCell ref="D26:E26"/>
    <mergeCell ref="AB168:AF168"/>
    <mergeCell ref="B11:AA11"/>
    <mergeCell ref="R14:S14"/>
    <mergeCell ref="U14:V14"/>
    <mergeCell ref="G14:H14"/>
    <mergeCell ref="L14:Q14"/>
    <mergeCell ref="AB167:AF167"/>
    <mergeCell ref="C173:G173"/>
    <mergeCell ref="L173:P173"/>
    <mergeCell ref="C112:G112"/>
    <mergeCell ref="H32:I32"/>
    <mergeCell ref="D32:E32"/>
    <mergeCell ref="B46:L46"/>
    <mergeCell ref="F32:G32"/>
    <mergeCell ref="H167:L167"/>
    <mergeCell ref="H168:L168"/>
    <mergeCell ref="O167:S167"/>
    <mergeCell ref="E58:S58"/>
    <mergeCell ref="J32:K32"/>
    <mergeCell ref="L32:M32"/>
    <mergeCell ref="R32:S32"/>
    <mergeCell ref="E59:AA59"/>
    <mergeCell ref="N34:O34"/>
    <mergeCell ref="F34:M34"/>
  </mergeCells>
  <phoneticPr fontId="0" type="noConversion"/>
  <conditionalFormatting sqref="B69:AD72">
    <cfRule type="expression" dxfId="312" priority="114">
      <formula>AJ$73="WE"</formula>
    </cfRule>
  </conditionalFormatting>
  <conditionalFormatting sqref="B74:AD75">
    <cfRule type="expression" dxfId="311" priority="14">
      <formula>AJ$73="WE"</formula>
    </cfRule>
  </conditionalFormatting>
  <conditionalFormatting sqref="B61:AF64">
    <cfRule type="expression" dxfId="310" priority="115">
      <formula>AJ$65="WE"</formula>
    </cfRule>
  </conditionalFormatting>
  <conditionalFormatting sqref="B66:AF67">
    <cfRule type="expression" dxfId="309" priority="15">
      <formula>AJ$65="WE"</formula>
    </cfRule>
  </conditionalFormatting>
  <conditionalFormatting sqref="B77:AF80">
    <cfRule type="expression" dxfId="308" priority="120">
      <formula>AJ$81="WE"</formula>
    </cfRule>
  </conditionalFormatting>
  <conditionalFormatting sqref="B80:AF80 B64:AF64 B72:AD72 B88:AE88 B96:AF96 B104:AE104 B130:AF130 B138:AE138 B146:AF146 B154:AE154 B162:AF162 B122:AF122">
    <cfRule type="cellIs" dxfId="307" priority="124" operator="greaterThan">
      <formula>$W$53</formula>
    </cfRule>
  </conditionalFormatting>
  <conditionalFormatting sqref="B82:AF83">
    <cfRule type="expression" dxfId="306" priority="12">
      <formula>AJ$81="WE"</formula>
    </cfRule>
  </conditionalFormatting>
  <conditionalFormatting sqref="B85:AF88">
    <cfRule type="expression" dxfId="305" priority="100">
      <formula>AJ$89="WE"</formula>
    </cfRule>
  </conditionalFormatting>
  <conditionalFormatting sqref="B90:AF91">
    <cfRule type="expression" dxfId="304" priority="10">
      <formula>AJ$89="WE"</formula>
    </cfRule>
  </conditionalFormatting>
  <conditionalFormatting sqref="B93:AF96">
    <cfRule type="expression" dxfId="303" priority="99">
      <formula>AJ$97="WE"</formula>
    </cfRule>
  </conditionalFormatting>
  <conditionalFormatting sqref="B98:AF99">
    <cfRule type="expression" dxfId="302" priority="9">
      <formula>AJ$97="WE"</formula>
    </cfRule>
  </conditionalFormatting>
  <conditionalFormatting sqref="B101:AF104">
    <cfRule type="expression" dxfId="301" priority="98">
      <formula>AJ$105="WE"</formula>
    </cfRule>
  </conditionalFormatting>
  <conditionalFormatting sqref="B106:AF107">
    <cfRule type="expression" dxfId="300" priority="8">
      <formula>AJ$105="WE"</formula>
    </cfRule>
  </conditionalFormatting>
  <conditionalFormatting sqref="B119:AF122">
    <cfRule type="expression" dxfId="299" priority="91">
      <formula>AJ$123="WE"</formula>
    </cfRule>
  </conditionalFormatting>
  <conditionalFormatting sqref="B124:AF125">
    <cfRule type="expression" dxfId="298" priority="7">
      <formula>AJ$123="WE"</formula>
    </cfRule>
  </conditionalFormatting>
  <conditionalFormatting sqref="B127:AF130">
    <cfRule type="expression" dxfId="297" priority="96">
      <formula>AJ$131="WE"</formula>
    </cfRule>
  </conditionalFormatting>
  <conditionalFormatting sqref="B132:AF133">
    <cfRule type="expression" dxfId="296" priority="6">
      <formula>AJ$131="WE"</formula>
    </cfRule>
  </conditionalFormatting>
  <conditionalFormatting sqref="B135:AF138">
    <cfRule type="expression" dxfId="295" priority="95">
      <formula>AJ$139="WE"</formula>
    </cfRule>
  </conditionalFormatting>
  <conditionalFormatting sqref="B140:AF141">
    <cfRule type="expression" dxfId="294" priority="5">
      <formula>AJ$139="WE"</formula>
    </cfRule>
  </conditionalFormatting>
  <conditionalFormatting sqref="B143:AF146">
    <cfRule type="expression" dxfId="293" priority="94">
      <formula>AJ$147="WE"</formula>
    </cfRule>
  </conditionalFormatting>
  <conditionalFormatting sqref="B148:AF149">
    <cfRule type="expression" dxfId="292" priority="4">
      <formula>AJ$147="WE"</formula>
    </cfRule>
  </conditionalFormatting>
  <conditionalFormatting sqref="B151:AF154">
    <cfRule type="expression" dxfId="291" priority="93">
      <formula>AJ$155="WE"</formula>
    </cfRule>
  </conditionalFormatting>
  <conditionalFormatting sqref="B156:AF157">
    <cfRule type="expression" dxfId="290" priority="3">
      <formula>AJ$155="WE"</formula>
    </cfRule>
  </conditionalFormatting>
  <conditionalFormatting sqref="B159:AF162">
    <cfRule type="expression" dxfId="289" priority="92">
      <formula>AJ$163="WE"</formula>
    </cfRule>
  </conditionalFormatting>
  <conditionalFormatting sqref="B164:AF165">
    <cfRule type="expression" dxfId="288" priority="2">
      <formula>AJ$163="WE"</formula>
    </cfRule>
  </conditionalFormatting>
  <conditionalFormatting sqref="AD69">
    <cfRule type="expression" dxfId="287" priority="1">
      <formula>$BM$73="kein Schaltjahr"</formula>
    </cfRule>
  </conditionalFormatting>
  <conditionalFormatting sqref="AD70:AD72">
    <cfRule type="expression" dxfId="286" priority="25">
      <formula>$BM$73="kein Schaltjahr"</formula>
    </cfRule>
  </conditionalFormatting>
  <conditionalFormatting sqref="AD74:AD75">
    <cfRule type="expression" dxfId="285" priority="13">
      <formula>$BM$73="kein Schaltjahr"</formula>
    </cfRule>
  </conditionalFormatting>
  <conditionalFormatting sqref="AE72">
    <cfRule type="expression" dxfId="284" priority="119">
      <formula>#REF!="WE"</formula>
    </cfRule>
  </conditionalFormatting>
  <conditionalFormatting sqref="AE72:AF72">
    <cfRule type="cellIs" dxfId="283" priority="27" operator="greaterThan">
      <formula>10</formula>
    </cfRule>
  </conditionalFormatting>
  <conditionalFormatting sqref="AF72">
    <cfRule type="expression" dxfId="282" priority="28">
      <formula>BN$73="WE"</formula>
    </cfRule>
  </conditionalFormatting>
  <dataValidations disablePrompts="1" xWindow="167" yWindow="810" count="4">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00000000-0002-0000-0200-000000000000}">
      <formula1>"X,x"</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00000000-0002-0000-0200-000001000000}">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00000000-0002-0000-0200-000002000000}">
      <formula1>0</formula1>
    </dataValidation>
    <dataValidation type="decimal" operator="greaterThanOrEqual" allowBlank="1" showInputMessage="1" showErrorMessage="1" errorTitle="Ungültige Eingabe" error="Es sind nur positive Dezimalzahlen als Eingabe möglich." sqref="B106:AF107 B120:AF121 B124:AF125 B128:AF129 B132:AF133 B136:AF137 B140:AF141 B144:AF145 B148:AF149 B152:AF153 B156:AF157 B160:AF161 B164:AF165 B62:AF63 B66:AF67 B70:AF71 B74:AF75 B78:AF79 B82:AF83 B86:AF87 B90:AF91 B94:AF95 B98:AF99 B102:AF103" xr:uid="{270F0C34-C1FB-4065-8353-7742B72BDF4C}">
      <formula1>0</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E66B7-2155-4F6F-A1AF-87CD0C3A0187}">
  <sheetPr codeName="Tabelle3">
    <pageSetUpPr fitToPage="1"/>
  </sheetPr>
  <dimension ref="A1:BO174"/>
  <sheetViews>
    <sheetView showGridLines="0" topLeftCell="A130"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ZN)'!A18</f>
        <v>MA 2</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18" t="s">
        <v>122</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c r="A54" s="240"/>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2</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181" t="s">
        <v>21</v>
      </c>
      <c r="B94" s="14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186" t="s">
        <v>55</v>
      </c>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2</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Cs9YQPuYXn3J7Re6n2MJkHSkrR2BmUwDwAnDiFWuXcStWkbAuMfmp9WhXmcdV9ghiNHujNyON3/zfjRDnTb02g==" saltValue="zD7N3O2dyIIFnEtPtM7bzw==" spinCount="100000" sheet="1" autoFilter="0"/>
  <protectedRanges>
    <protectedRange sqref="B62:AF63 B34:C34 B36:C36 B70:AD71 B78:AF79 B86:AE87 B94:AF95 B102:AE103 AJ108 B120:AF121 B66:AF67 B74:AD75 B82:AF84 B90:AE92 B98:AF100 B106:AE107" name="Mitarbeitera"/>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281" priority="28">
      <formula>AJ$73="WE"</formula>
    </cfRule>
  </conditionalFormatting>
  <conditionalFormatting sqref="B74:AD75">
    <cfRule type="expression" dxfId="280" priority="13">
      <formula>AJ$73="WE"</formula>
    </cfRule>
  </conditionalFormatting>
  <conditionalFormatting sqref="B61:AF64">
    <cfRule type="expression" dxfId="279" priority="29">
      <formula>AJ$65="WE"</formula>
    </cfRule>
  </conditionalFormatting>
  <conditionalFormatting sqref="B66:AF67">
    <cfRule type="expression" dxfId="278" priority="14">
      <formula>AJ$65="WE"</formula>
    </cfRule>
  </conditionalFormatting>
  <conditionalFormatting sqref="B77:AF80">
    <cfRule type="expression" dxfId="277" priority="31">
      <formula>AJ$81="WE"</formula>
    </cfRule>
  </conditionalFormatting>
  <conditionalFormatting sqref="B80:AF80 B64:AF64 B72:AD72 B88:AE88 B96:AF96 B104:AE104 B130:AF130 B138:AE138 B146:AF146 B154:AE154 B162:AF162 B122:AF122">
    <cfRule type="cellIs" dxfId="276" priority="32" operator="greaterThan">
      <formula>$W$53</formula>
    </cfRule>
  </conditionalFormatting>
  <conditionalFormatting sqref="B82:AF83">
    <cfRule type="expression" dxfId="275" priority="11">
      <formula>AJ$81="WE"</formula>
    </cfRule>
  </conditionalFormatting>
  <conditionalFormatting sqref="B85:AF88">
    <cfRule type="expression" dxfId="274" priority="27">
      <formula>AJ$89="WE"</formula>
    </cfRule>
  </conditionalFormatting>
  <conditionalFormatting sqref="B90:AF91">
    <cfRule type="expression" dxfId="273" priority="10">
      <formula>AJ$89="WE"</formula>
    </cfRule>
  </conditionalFormatting>
  <conditionalFormatting sqref="B93:AF96">
    <cfRule type="expression" dxfId="272" priority="26">
      <formula>AJ$97="WE"</formula>
    </cfRule>
  </conditionalFormatting>
  <conditionalFormatting sqref="B98:AF99">
    <cfRule type="expression" dxfId="271" priority="9">
      <formula>AJ$97="WE"</formula>
    </cfRule>
  </conditionalFormatting>
  <conditionalFormatting sqref="B101:AF104">
    <cfRule type="expression" dxfId="270" priority="25">
      <formula>AJ$105="WE"</formula>
    </cfRule>
  </conditionalFormatting>
  <conditionalFormatting sqref="B106:AF107">
    <cfRule type="expression" dxfId="269" priority="8">
      <formula>AJ$105="WE"</formula>
    </cfRule>
  </conditionalFormatting>
  <conditionalFormatting sqref="B119:AF122">
    <cfRule type="expression" dxfId="268" priority="19">
      <formula>AJ$123="WE"</formula>
    </cfRule>
  </conditionalFormatting>
  <conditionalFormatting sqref="B124:AF125">
    <cfRule type="expression" dxfId="267" priority="7">
      <formula>AJ$123="WE"</formula>
    </cfRule>
  </conditionalFormatting>
  <conditionalFormatting sqref="B127:AF130">
    <cfRule type="expression" dxfId="266" priority="24">
      <formula>AJ$131="WE"</formula>
    </cfRule>
  </conditionalFormatting>
  <conditionalFormatting sqref="B132:AF133">
    <cfRule type="expression" dxfId="265" priority="6">
      <formula>AJ$131="WE"</formula>
    </cfRule>
  </conditionalFormatting>
  <conditionalFormatting sqref="B135:AF138">
    <cfRule type="expression" dxfId="264" priority="23">
      <formula>AJ$139="WE"</formula>
    </cfRule>
  </conditionalFormatting>
  <conditionalFormatting sqref="B140:AF141">
    <cfRule type="expression" dxfId="263" priority="5">
      <formula>AJ$139="WE"</formula>
    </cfRule>
  </conditionalFormatting>
  <conditionalFormatting sqref="B143:AF146">
    <cfRule type="expression" dxfId="262" priority="22">
      <formula>AJ$147="WE"</formula>
    </cfRule>
  </conditionalFormatting>
  <conditionalFormatting sqref="B148:AF149">
    <cfRule type="expression" dxfId="261" priority="4">
      <formula>AJ$147="WE"</formula>
    </cfRule>
  </conditionalFormatting>
  <conditionalFormatting sqref="B151:AF154">
    <cfRule type="expression" dxfId="260" priority="21">
      <formula>AJ$155="WE"</formula>
    </cfRule>
  </conditionalFormatting>
  <conditionalFormatting sqref="B156:AF157">
    <cfRule type="expression" dxfId="259" priority="3">
      <formula>AJ$155="WE"</formula>
    </cfRule>
  </conditionalFormatting>
  <conditionalFormatting sqref="B159:AF162">
    <cfRule type="expression" dxfId="258" priority="20">
      <formula>AJ$163="WE"</formula>
    </cfRule>
  </conditionalFormatting>
  <conditionalFormatting sqref="B164:AF165">
    <cfRule type="expression" dxfId="257" priority="2">
      <formula>AJ$163="WE"</formula>
    </cfRule>
  </conditionalFormatting>
  <conditionalFormatting sqref="AD69">
    <cfRule type="expression" dxfId="256" priority="1">
      <formula>$BM$73="kein Schaltjahr"</formula>
    </cfRule>
  </conditionalFormatting>
  <conditionalFormatting sqref="AD70:AD72">
    <cfRule type="expression" dxfId="255" priority="15">
      <formula>$BM$73="kein Schaltjahr"</formula>
    </cfRule>
  </conditionalFormatting>
  <conditionalFormatting sqref="AD74:AD75">
    <cfRule type="expression" dxfId="254" priority="12">
      <formula>$BM$73="kein Schaltjahr"</formula>
    </cfRule>
  </conditionalFormatting>
  <conditionalFormatting sqref="AE72">
    <cfRule type="expression" dxfId="253" priority="30">
      <formula>#REF!="WE"</formula>
    </cfRule>
  </conditionalFormatting>
  <conditionalFormatting sqref="AE72:AF72">
    <cfRule type="cellIs" dxfId="252" priority="16" operator="greaterThan">
      <formula>10</formula>
    </cfRule>
  </conditionalFormatting>
  <conditionalFormatting sqref="AF72">
    <cfRule type="expression" dxfId="251" priority="17">
      <formula>BN$73="WE"</formula>
    </cfRule>
  </conditionalFormatting>
  <dataValidations count="4">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A1:E1 B70:AF71 B74:AF75 B78:AF79 B82:AF83 B86:AF87 B90:AF91 B94:AF95 B98:AF99 B102:AF103 B106:AF107" xr:uid="{AB97BF59-CD28-48BD-BE20-55DF046040B6}">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163B55DA-5C3F-465F-8F49-879EB8080064}">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4C0096B4-4A7F-4ECF-96EF-22FB47C79CEF}">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D64CF6B5-E1FC-4349-8811-B5A1C8F3C73D}">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4C78-9D30-438D-B3E0-CDBA4E33AC89}">
  <sheetPr codeName="Tabelle4">
    <pageSetUpPr fitToPage="1"/>
  </sheetPr>
  <dimension ref="A1:BO174"/>
  <sheetViews>
    <sheetView showGridLines="0" topLeftCell="A130"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ZN)'!A19</f>
        <v>MA 3</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3</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237">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238">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38">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237">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225" t="s">
        <v>21</v>
      </c>
      <c r="B94" s="227"/>
      <c r="C94" s="229"/>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226" t="s">
        <v>55</v>
      </c>
      <c r="B95" s="228"/>
      <c r="C95" s="230"/>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3</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OAhk4Z0roW/zxCTq1d9f9UZXG1PPTRJCz14qau6F5e+B/PFaKV6uqFv7u+fnuxZBKTU9cAnASB6cl56c+7Jf5A==" saltValue="lEuwO4MiusQyb5srKfc2KA==" spinCount="100000" sheet="1" autoFilter="0"/>
  <protectedRanges>
    <protectedRange sqref="B34:C34 B36:C36 AJ108 B120:AF121" name="Mitarbeitera"/>
    <protectedRange sqref="B62:AF63 B70:AD71 B78:AF79 B86:AE87 B94:AF95 B102:AE103 B66:AF67 B74:AD75 B82:AF84 B90:AE92 B98:AF100 B106:AE107" name="Mitarbeitera_1"/>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250" priority="16">
      <formula>AJ$73="WE"</formula>
    </cfRule>
  </conditionalFormatting>
  <conditionalFormatting sqref="B74:AD75">
    <cfRule type="expression" dxfId="249" priority="7">
      <formula>AJ$73="WE"</formula>
    </cfRule>
  </conditionalFormatting>
  <conditionalFormatting sqref="B61:AF64">
    <cfRule type="expression" dxfId="248" priority="17">
      <formula>AJ$65="WE"</formula>
    </cfRule>
  </conditionalFormatting>
  <conditionalFormatting sqref="B66:AF67">
    <cfRule type="expression" dxfId="247" priority="8">
      <formula>AJ$65="WE"</formula>
    </cfRule>
  </conditionalFormatting>
  <conditionalFormatting sqref="B77:AF80">
    <cfRule type="expression" dxfId="246" priority="19">
      <formula>AJ$81="WE"</formula>
    </cfRule>
  </conditionalFormatting>
  <conditionalFormatting sqref="B80:AF80">
    <cfRule type="cellIs" dxfId="245" priority="20" operator="greaterThan">
      <formula>$W$53</formula>
    </cfRule>
  </conditionalFormatting>
  <conditionalFormatting sqref="B82:AF83">
    <cfRule type="expression" dxfId="244" priority="5">
      <formula>AJ$81="WE"</formula>
    </cfRule>
  </conditionalFormatting>
  <conditionalFormatting sqref="B85:AF88">
    <cfRule type="expression" dxfId="243" priority="15">
      <formula>AJ$89="WE"</formula>
    </cfRule>
  </conditionalFormatting>
  <conditionalFormatting sqref="B90:AF91">
    <cfRule type="expression" dxfId="242" priority="4">
      <formula>AJ$89="WE"</formula>
    </cfRule>
  </conditionalFormatting>
  <conditionalFormatting sqref="B93:AF96">
    <cfRule type="expression" dxfId="241" priority="14">
      <formula>AJ$97="WE"</formula>
    </cfRule>
  </conditionalFormatting>
  <conditionalFormatting sqref="B98:AF99">
    <cfRule type="expression" dxfId="240" priority="3">
      <formula>AJ$97="WE"</formula>
    </cfRule>
  </conditionalFormatting>
  <conditionalFormatting sqref="B101:AF104">
    <cfRule type="expression" dxfId="239" priority="13">
      <formula>AJ$105="WE"</formula>
    </cfRule>
  </conditionalFormatting>
  <conditionalFormatting sqref="B106:AF107">
    <cfRule type="expression" dxfId="238" priority="2">
      <formula>AJ$105="WE"</formula>
    </cfRule>
  </conditionalFormatting>
  <conditionalFormatting sqref="B119:AF122">
    <cfRule type="expression" dxfId="237" priority="39">
      <formula>AJ$123="WE"</formula>
    </cfRule>
  </conditionalFormatting>
  <conditionalFormatting sqref="B124:AF125">
    <cfRule type="expression" dxfId="236" priority="27">
      <formula>AJ$123="WE"</formula>
    </cfRule>
  </conditionalFormatting>
  <conditionalFormatting sqref="B127:AF130">
    <cfRule type="expression" dxfId="235" priority="44">
      <formula>AJ$131="WE"</formula>
    </cfRule>
  </conditionalFormatting>
  <conditionalFormatting sqref="B130:AF130 B138:AE138 B146:AF146 B154:AE154 B162:AF162 B122:AF122 B64:AF64 B72:AD72 B88:AE88 B96:AF96 B104:AE104">
    <cfRule type="cellIs" dxfId="234" priority="52" operator="greaterThan">
      <formula>$W$53</formula>
    </cfRule>
  </conditionalFormatting>
  <conditionalFormatting sqref="B132:AF133">
    <cfRule type="expression" dxfId="233" priority="26">
      <formula>AJ$131="WE"</formula>
    </cfRule>
  </conditionalFormatting>
  <conditionalFormatting sqref="B135:AF138">
    <cfRule type="expression" dxfId="232" priority="43">
      <formula>AJ$139="WE"</formula>
    </cfRule>
  </conditionalFormatting>
  <conditionalFormatting sqref="B140:AF141">
    <cfRule type="expression" dxfId="231" priority="25">
      <formula>AJ$139="WE"</formula>
    </cfRule>
  </conditionalFormatting>
  <conditionalFormatting sqref="B143:AF146">
    <cfRule type="expression" dxfId="230" priority="42">
      <formula>AJ$147="WE"</formula>
    </cfRule>
  </conditionalFormatting>
  <conditionalFormatting sqref="B148:AF149">
    <cfRule type="expression" dxfId="229" priority="24">
      <formula>AJ$147="WE"</formula>
    </cfRule>
  </conditionalFormatting>
  <conditionalFormatting sqref="B151:AF154">
    <cfRule type="expression" dxfId="228" priority="41">
      <formula>AJ$155="WE"</formula>
    </cfRule>
  </conditionalFormatting>
  <conditionalFormatting sqref="B156:AF157">
    <cfRule type="expression" dxfId="227" priority="23">
      <formula>AJ$155="WE"</formula>
    </cfRule>
  </conditionalFormatting>
  <conditionalFormatting sqref="B159:AF162">
    <cfRule type="expression" dxfId="226" priority="40">
      <formula>AJ$163="WE"</formula>
    </cfRule>
  </conditionalFormatting>
  <conditionalFormatting sqref="B164:AF165">
    <cfRule type="expression" dxfId="225" priority="22">
      <formula>AJ$163="WE"</formula>
    </cfRule>
  </conditionalFormatting>
  <conditionalFormatting sqref="AD69">
    <cfRule type="expression" dxfId="224" priority="1">
      <formula>$BM$73="kein Schaltjahr"</formula>
    </cfRule>
  </conditionalFormatting>
  <conditionalFormatting sqref="AD70:AD72">
    <cfRule type="expression" dxfId="223" priority="9">
      <formula>$BM$73="kein Schaltjahr"</formula>
    </cfRule>
  </conditionalFormatting>
  <conditionalFormatting sqref="AD74:AD75">
    <cfRule type="expression" dxfId="222" priority="6">
      <formula>$BM$73="kein Schaltjahr"</formula>
    </cfRule>
  </conditionalFormatting>
  <conditionalFormatting sqref="AE72">
    <cfRule type="expression" dxfId="221" priority="18">
      <formula>#REF!="WE"</formula>
    </cfRule>
  </conditionalFormatting>
  <conditionalFormatting sqref="AE72:AF72">
    <cfRule type="cellIs" dxfId="220" priority="10" operator="greaterThan">
      <formula>10</formula>
    </cfRule>
  </conditionalFormatting>
  <conditionalFormatting sqref="AF72">
    <cfRule type="expression" dxfId="219" priority="11">
      <formula>BN$73="WE"</formula>
    </cfRule>
  </conditionalFormatting>
  <dataValidations count="4">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B70:AF71 B74:AF75 B78:AF79 B82:AF83 B86:AF87 B90:AF91 B94:AF95 B98:AF99 B102:AF103 B106:AF107" xr:uid="{B233445E-83CF-4C13-AB14-F5B488D8EB4B}">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D9D55274-1971-4778-ABBD-B98FFA6C4AAC}">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F7037C89-AAE4-4F99-8023-B9A33DDEE3DE}">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A9BBBBD4-B2A1-4587-8315-A1868322A25F}">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D629-671F-46B0-9131-EACBF9677171}">
  <sheetPr codeName="Tabelle5">
    <pageSetUpPr fitToPage="1"/>
  </sheetPr>
  <dimension ref="A1:BO174"/>
  <sheetViews>
    <sheetView showGridLines="0" topLeftCell="A160"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ZN)'!A20</f>
        <v>MA 4</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4</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237">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238">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38">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237">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225" t="s">
        <v>21</v>
      </c>
      <c r="B94" s="227"/>
      <c r="C94" s="229"/>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226" t="s">
        <v>55</v>
      </c>
      <c r="B95" s="228"/>
      <c r="C95" s="230"/>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4</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DpUDWc0jrDCnWKYVBTKFhG4qD5Uds4c08rzAPBIhcIo7rS52SMxs6PQ/eqhJ7vb2Pak4ug5Vaep3P7OD3DTyRQ==" saltValue="ZP2+VFfgrf+5AV4w4IPjtg==" spinCount="100000" sheet="1" autoFilter="0"/>
  <protectedRanges>
    <protectedRange sqref="B34:C34 B36:C36 AJ108 B120:AF121" name="Mitarbeitera"/>
    <protectedRange sqref="B62:AF63 B70:AD71 B78:AF79 B86:AE87 B94:AF95 B102:AE103 B66:AF67 B74:AD75 B82:AF84 B90:AE92 B98:AF100 B106:AE107" name="Mitarbeitera_1"/>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218" priority="16">
      <formula>AJ$73="WE"</formula>
    </cfRule>
  </conditionalFormatting>
  <conditionalFormatting sqref="B74:AD75">
    <cfRule type="expression" dxfId="217" priority="7">
      <formula>AJ$73="WE"</formula>
    </cfRule>
  </conditionalFormatting>
  <conditionalFormatting sqref="B61:AF64">
    <cfRule type="expression" dxfId="216" priority="17">
      <formula>AJ$65="WE"</formula>
    </cfRule>
  </conditionalFormatting>
  <conditionalFormatting sqref="B66:AF67">
    <cfRule type="expression" dxfId="215" priority="8">
      <formula>AJ$65="WE"</formula>
    </cfRule>
  </conditionalFormatting>
  <conditionalFormatting sqref="B77:AF80">
    <cfRule type="expression" dxfId="214" priority="19">
      <formula>AJ$81="WE"</formula>
    </cfRule>
  </conditionalFormatting>
  <conditionalFormatting sqref="B80:AF80">
    <cfRule type="cellIs" dxfId="213" priority="20" operator="greaterThan">
      <formula>$W$53</formula>
    </cfRule>
  </conditionalFormatting>
  <conditionalFormatting sqref="B82:AF83">
    <cfRule type="expression" dxfId="212" priority="5">
      <formula>AJ$81="WE"</formula>
    </cfRule>
  </conditionalFormatting>
  <conditionalFormatting sqref="B85:AF88">
    <cfRule type="expression" dxfId="211" priority="15">
      <formula>AJ$89="WE"</formula>
    </cfRule>
  </conditionalFormatting>
  <conditionalFormatting sqref="B90:AF91">
    <cfRule type="expression" dxfId="210" priority="4">
      <formula>AJ$89="WE"</formula>
    </cfRule>
  </conditionalFormatting>
  <conditionalFormatting sqref="B93:AF96">
    <cfRule type="expression" dxfId="209" priority="14">
      <formula>AJ$97="WE"</formula>
    </cfRule>
  </conditionalFormatting>
  <conditionalFormatting sqref="B98:AF99">
    <cfRule type="expression" dxfId="208" priority="3">
      <formula>AJ$97="WE"</formula>
    </cfRule>
  </conditionalFormatting>
  <conditionalFormatting sqref="B101:AF104">
    <cfRule type="expression" dxfId="207" priority="13">
      <formula>AJ$105="WE"</formula>
    </cfRule>
  </conditionalFormatting>
  <conditionalFormatting sqref="B106:AF107">
    <cfRule type="expression" dxfId="206" priority="2">
      <formula>AJ$105="WE"</formula>
    </cfRule>
  </conditionalFormatting>
  <conditionalFormatting sqref="B119:AF122">
    <cfRule type="expression" dxfId="205" priority="39">
      <formula>AJ$123="WE"</formula>
    </cfRule>
  </conditionalFormatting>
  <conditionalFormatting sqref="B124:AF125">
    <cfRule type="expression" dxfId="204" priority="27">
      <formula>AJ$123="WE"</formula>
    </cfRule>
  </conditionalFormatting>
  <conditionalFormatting sqref="B127:AF130">
    <cfRule type="expression" dxfId="203" priority="44">
      <formula>AJ$131="WE"</formula>
    </cfRule>
  </conditionalFormatting>
  <conditionalFormatting sqref="B130:AF130 B138:AE138 B146:AF146 B154:AE154 B162:AF162 B122:AF122 B64:AF64 B72:AD72 B88:AE88 B96:AF96 B104:AE104">
    <cfRule type="cellIs" dxfId="202" priority="52" operator="greaterThan">
      <formula>$W$53</formula>
    </cfRule>
  </conditionalFormatting>
  <conditionalFormatting sqref="B132:AF133">
    <cfRule type="expression" dxfId="201" priority="26">
      <formula>AJ$131="WE"</formula>
    </cfRule>
  </conditionalFormatting>
  <conditionalFormatting sqref="B135:AF138">
    <cfRule type="expression" dxfId="200" priority="43">
      <formula>AJ$139="WE"</formula>
    </cfRule>
  </conditionalFormatting>
  <conditionalFormatting sqref="B140:AF141">
    <cfRule type="expression" dxfId="199" priority="25">
      <formula>AJ$139="WE"</formula>
    </cfRule>
  </conditionalFormatting>
  <conditionalFormatting sqref="B143:AF146">
    <cfRule type="expression" dxfId="198" priority="42">
      <formula>AJ$147="WE"</formula>
    </cfRule>
  </conditionalFormatting>
  <conditionalFormatting sqref="B148:AF149">
    <cfRule type="expression" dxfId="197" priority="24">
      <formula>AJ$147="WE"</formula>
    </cfRule>
  </conditionalFormatting>
  <conditionalFormatting sqref="B151:AF154">
    <cfRule type="expression" dxfId="196" priority="41">
      <formula>AJ$155="WE"</formula>
    </cfRule>
  </conditionalFormatting>
  <conditionalFormatting sqref="B156:AF157">
    <cfRule type="expression" dxfId="195" priority="23">
      <formula>AJ$155="WE"</formula>
    </cfRule>
  </conditionalFormatting>
  <conditionalFormatting sqref="B159:AF162">
    <cfRule type="expression" dxfId="194" priority="40">
      <formula>AJ$163="WE"</formula>
    </cfRule>
  </conditionalFormatting>
  <conditionalFormatting sqref="B164:AF165">
    <cfRule type="expression" dxfId="193" priority="22">
      <formula>AJ$163="WE"</formula>
    </cfRule>
  </conditionalFormatting>
  <conditionalFormatting sqref="AD69">
    <cfRule type="expression" dxfId="192" priority="1">
      <formula>$BM$73="kein Schaltjahr"</formula>
    </cfRule>
  </conditionalFormatting>
  <conditionalFormatting sqref="AD70:AD72">
    <cfRule type="expression" dxfId="191" priority="9">
      <formula>$BM$73="kein Schaltjahr"</formula>
    </cfRule>
  </conditionalFormatting>
  <conditionalFormatting sqref="AD74:AD75">
    <cfRule type="expression" dxfId="190" priority="6">
      <formula>$BM$73="kein Schaltjahr"</formula>
    </cfRule>
  </conditionalFormatting>
  <conditionalFormatting sqref="AE72">
    <cfRule type="expression" dxfId="189" priority="18">
      <formula>#REF!="WE"</formula>
    </cfRule>
  </conditionalFormatting>
  <conditionalFormatting sqref="AE72:AF72">
    <cfRule type="cellIs" dxfId="188" priority="10" operator="greaterThan">
      <formula>10</formula>
    </cfRule>
  </conditionalFormatting>
  <conditionalFormatting sqref="AF72">
    <cfRule type="expression" dxfId="187" priority="11">
      <formula>BN$73="WE"</formula>
    </cfRule>
  </conditionalFormatting>
  <dataValidations count="4">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B70:AF71 B74:AF75 B78:AF79 B82:AF83 B86:AF87 B90:AF91 B94:AF95 B98:AF99 B102:AF103 B106:AF107" xr:uid="{3276FAAD-D95B-4234-B26E-78292C9DCB79}">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FB3815D8-4F4E-4540-AE41-F48A2D7D19A7}">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98BA1E31-96B8-4ED6-862C-4AF6378B7EE9}">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A6D3DE01-A87A-4A0F-813D-6875E5C205D6}">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52961-90DF-4E72-9C02-D25044DA7270}">
  <sheetPr codeName="Tabelle6">
    <pageSetUpPr fitToPage="1"/>
  </sheetPr>
  <dimension ref="A1:BO174"/>
  <sheetViews>
    <sheetView showGridLines="0" topLeftCell="A133"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ZN)'!A21</f>
        <v>MA 5</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5</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181" t="s">
        <v>21</v>
      </c>
      <c r="B94" s="14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186" t="s">
        <v>55</v>
      </c>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5</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D0I/1PV2IM8ecwFQt/VYQPhsUK5yuqE7nYOn0PefLfL9j4zqhPN/+msrbb6rb0uqw7gBWVODgn4IKy+y6aGBHw==" saltValue="UQ+512XL9Ita/6cjiudoZw==" spinCount="100000" sheet="1" autoFilter="0"/>
  <protectedRanges>
    <protectedRange sqref="B62:AF63 B34:C34 B36:C36 B70:AD71 B78:AF79 B86:AE87 B94:AF95 B102:AE103 AJ108 B120:AF121 B66:AF67 B74:AD75 B82:AF84 B90:AE92 B98:AF100 B106:AE107" name="Mitarbeitera"/>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186" priority="28">
      <formula>AJ$73="WE"</formula>
    </cfRule>
  </conditionalFormatting>
  <conditionalFormatting sqref="B74:AD75">
    <cfRule type="expression" dxfId="185" priority="13">
      <formula>AJ$73="WE"</formula>
    </cfRule>
  </conditionalFormatting>
  <conditionalFormatting sqref="B61:AF64">
    <cfRule type="expression" dxfId="184" priority="29">
      <formula>AJ$65="WE"</formula>
    </cfRule>
  </conditionalFormatting>
  <conditionalFormatting sqref="B66:AF67">
    <cfRule type="expression" dxfId="183" priority="14">
      <formula>AJ$65="WE"</formula>
    </cfRule>
  </conditionalFormatting>
  <conditionalFormatting sqref="B77:AF80">
    <cfRule type="expression" dxfId="182" priority="31">
      <formula>AJ$81="WE"</formula>
    </cfRule>
  </conditionalFormatting>
  <conditionalFormatting sqref="B80:AF80 B64:AF64 B72:AD72 B88:AE88 B96:AF96 B104:AE104 B130:AF130 B138:AE138 B146:AF146 B154:AE154 B162:AF162 B122:AF122">
    <cfRule type="cellIs" dxfId="181" priority="32" operator="greaterThan">
      <formula>$W$53</formula>
    </cfRule>
  </conditionalFormatting>
  <conditionalFormatting sqref="B82:AF83">
    <cfRule type="expression" dxfId="180" priority="11">
      <formula>AJ$81="WE"</formula>
    </cfRule>
  </conditionalFormatting>
  <conditionalFormatting sqref="B85:AF88">
    <cfRule type="expression" dxfId="179" priority="27">
      <formula>AJ$89="WE"</formula>
    </cfRule>
  </conditionalFormatting>
  <conditionalFormatting sqref="B90:AF91">
    <cfRule type="expression" dxfId="178" priority="10">
      <formula>AJ$89="WE"</formula>
    </cfRule>
  </conditionalFormatting>
  <conditionalFormatting sqref="B93:AF96">
    <cfRule type="expression" dxfId="177" priority="26">
      <formula>AJ$97="WE"</formula>
    </cfRule>
  </conditionalFormatting>
  <conditionalFormatting sqref="B98:AF99">
    <cfRule type="expression" dxfId="176" priority="9">
      <formula>AJ$97="WE"</formula>
    </cfRule>
  </conditionalFormatting>
  <conditionalFormatting sqref="B101:AF104">
    <cfRule type="expression" dxfId="175" priority="25">
      <formula>AJ$105="WE"</formula>
    </cfRule>
  </conditionalFormatting>
  <conditionalFormatting sqref="B106:AF107">
    <cfRule type="expression" dxfId="174" priority="8">
      <formula>AJ$105="WE"</formula>
    </cfRule>
  </conditionalFormatting>
  <conditionalFormatting sqref="B119:AF122">
    <cfRule type="expression" dxfId="173" priority="19">
      <formula>AJ$123="WE"</formula>
    </cfRule>
  </conditionalFormatting>
  <conditionalFormatting sqref="B124:AF125">
    <cfRule type="expression" dxfId="172" priority="7">
      <formula>AJ$123="WE"</formula>
    </cfRule>
  </conditionalFormatting>
  <conditionalFormatting sqref="B127:AF130">
    <cfRule type="expression" dxfId="171" priority="24">
      <formula>AJ$131="WE"</formula>
    </cfRule>
  </conditionalFormatting>
  <conditionalFormatting sqref="B132:AF133">
    <cfRule type="expression" dxfId="170" priority="6">
      <formula>AJ$131="WE"</formula>
    </cfRule>
  </conditionalFormatting>
  <conditionalFormatting sqref="B135:AF138">
    <cfRule type="expression" dxfId="169" priority="23">
      <formula>AJ$139="WE"</formula>
    </cfRule>
  </conditionalFormatting>
  <conditionalFormatting sqref="B140:AF141">
    <cfRule type="expression" dxfId="168" priority="5">
      <formula>AJ$139="WE"</formula>
    </cfRule>
  </conditionalFormatting>
  <conditionalFormatting sqref="B143:AF146">
    <cfRule type="expression" dxfId="167" priority="22">
      <formula>AJ$147="WE"</formula>
    </cfRule>
  </conditionalFormatting>
  <conditionalFormatting sqref="B148:AF149">
    <cfRule type="expression" dxfId="166" priority="4">
      <formula>AJ$147="WE"</formula>
    </cfRule>
  </conditionalFormatting>
  <conditionalFormatting sqref="B151:AF154">
    <cfRule type="expression" dxfId="165" priority="21">
      <formula>AJ$155="WE"</formula>
    </cfRule>
  </conditionalFormatting>
  <conditionalFormatting sqref="B156:AF157">
    <cfRule type="expression" dxfId="164" priority="3">
      <formula>AJ$155="WE"</formula>
    </cfRule>
  </conditionalFormatting>
  <conditionalFormatting sqref="B159:AF162">
    <cfRule type="expression" dxfId="163" priority="20">
      <formula>AJ$163="WE"</formula>
    </cfRule>
  </conditionalFormatting>
  <conditionalFormatting sqref="B164:AF165">
    <cfRule type="expression" dxfId="162" priority="2">
      <formula>AJ$163="WE"</formula>
    </cfRule>
  </conditionalFormatting>
  <conditionalFormatting sqref="AD69">
    <cfRule type="expression" dxfId="161" priority="1">
      <formula>$BM$73="kein Schaltjahr"</formula>
    </cfRule>
  </conditionalFormatting>
  <conditionalFormatting sqref="AD70:AD72">
    <cfRule type="expression" dxfId="160" priority="15">
      <formula>$BM$73="kein Schaltjahr"</formula>
    </cfRule>
  </conditionalFormatting>
  <conditionalFormatting sqref="AD74:AD75">
    <cfRule type="expression" dxfId="159" priority="12">
      <formula>$BM$73="kein Schaltjahr"</formula>
    </cfRule>
  </conditionalFormatting>
  <conditionalFormatting sqref="AE72">
    <cfRule type="expression" dxfId="158" priority="30">
      <formula>#REF!="WE"</formula>
    </cfRule>
  </conditionalFormatting>
  <conditionalFormatting sqref="AE72:AF72">
    <cfRule type="cellIs" dxfId="157" priority="16" operator="greaterThan">
      <formula>10</formula>
    </cfRule>
  </conditionalFormatting>
  <conditionalFormatting sqref="AF72">
    <cfRule type="expression" dxfId="156" priority="17">
      <formula>BN$73="WE"</formula>
    </cfRule>
  </conditionalFormatting>
  <dataValidations count="4">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A1:E1 B70:AF71 B74:AF75 B78:AF79 B82:AF83 B86:AF87 B90:AF91 B94:AF95 B98:AF99 B102:AF103 B106:AF107" xr:uid="{0E88CC34-6B86-45E5-BB7E-254CB3E60F70}">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8095DFCD-1C69-40F6-9DAE-52B90A6225D6}">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EDE023B7-6853-4C1C-91BD-CB8FF34681B9}">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9941B1A7-2A0A-4CD0-936B-C880F3D2A8B1}">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3FF7-24FB-4F4C-A046-83185FEB13F2}">
  <sheetPr codeName="Tabelle7">
    <pageSetUpPr fitToPage="1"/>
  </sheetPr>
  <dimension ref="A1:BO174"/>
  <sheetViews>
    <sheetView showGridLines="0" topLeftCell="A148"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ZN)'!A22</f>
        <v>MA 6</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40">
        <f>ROUND($B$37*$Z$27,2)</f>
        <v>0</v>
      </c>
      <c r="C38" s="341"/>
      <c r="D38" s="342"/>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119</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6</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237">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238">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38">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237">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225" t="s">
        <v>21</v>
      </c>
      <c r="B94" s="227"/>
      <c r="C94" s="229"/>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226" t="s">
        <v>55</v>
      </c>
      <c r="B95" s="228"/>
      <c r="C95" s="230"/>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6</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5J0qAXfUxsIigLuyPMCl4YIY6eJpVa6z4vzPzmbeiSqwMawFw1fqwQzXjtQvQ015UV/A3t7MESpRQNsjW0YYlA==" saltValue="dF3ktbrtGug+fJWr+3PrGA==" spinCount="100000" sheet="1" autoFilter="0"/>
  <protectedRanges>
    <protectedRange sqref="B34:C34 B36:C36 AJ108 B120:AF121" name="Mitarbeitera"/>
    <protectedRange sqref="B62:AF63 B70:AD71 B78:AF79 B86:AE87 B94:AF95 B102:AE103 B66:AF67 B74:AD75 B82:AF84 B90:AE92 B98:AF100 B106:AE107" name="Mitarbeitera_1"/>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155" priority="16">
      <formula>AJ$73="WE"</formula>
    </cfRule>
  </conditionalFormatting>
  <conditionalFormatting sqref="B74:AD75">
    <cfRule type="expression" dxfId="154" priority="7">
      <formula>AJ$73="WE"</formula>
    </cfRule>
  </conditionalFormatting>
  <conditionalFormatting sqref="B61:AF64">
    <cfRule type="expression" dxfId="153" priority="17">
      <formula>AJ$65="WE"</formula>
    </cfRule>
  </conditionalFormatting>
  <conditionalFormatting sqref="B66:AF67">
    <cfRule type="expression" dxfId="152" priority="8">
      <formula>AJ$65="WE"</formula>
    </cfRule>
  </conditionalFormatting>
  <conditionalFormatting sqref="B77:AF80">
    <cfRule type="expression" dxfId="151" priority="19">
      <formula>AJ$81="WE"</formula>
    </cfRule>
  </conditionalFormatting>
  <conditionalFormatting sqref="B80:AF80">
    <cfRule type="cellIs" dxfId="150" priority="20" operator="greaterThan">
      <formula>$W$53</formula>
    </cfRule>
  </conditionalFormatting>
  <conditionalFormatting sqref="B82:AF83">
    <cfRule type="expression" dxfId="149" priority="5">
      <formula>AJ$81="WE"</formula>
    </cfRule>
  </conditionalFormatting>
  <conditionalFormatting sqref="B85:AF88">
    <cfRule type="expression" dxfId="148" priority="15">
      <formula>AJ$89="WE"</formula>
    </cfRule>
  </conditionalFormatting>
  <conditionalFormatting sqref="B90:AF91">
    <cfRule type="expression" dxfId="147" priority="4">
      <formula>AJ$89="WE"</formula>
    </cfRule>
  </conditionalFormatting>
  <conditionalFormatting sqref="B93:AF96">
    <cfRule type="expression" dxfId="146" priority="14">
      <formula>AJ$97="WE"</formula>
    </cfRule>
  </conditionalFormatting>
  <conditionalFormatting sqref="B98:AF99">
    <cfRule type="expression" dxfId="145" priority="3">
      <formula>AJ$97="WE"</formula>
    </cfRule>
  </conditionalFormatting>
  <conditionalFormatting sqref="B101:AF104">
    <cfRule type="expression" dxfId="144" priority="13">
      <formula>AJ$105="WE"</formula>
    </cfRule>
  </conditionalFormatting>
  <conditionalFormatting sqref="B106:AF107">
    <cfRule type="expression" dxfId="143" priority="2">
      <formula>AJ$105="WE"</formula>
    </cfRule>
  </conditionalFormatting>
  <conditionalFormatting sqref="B119:AF122">
    <cfRule type="expression" dxfId="142" priority="39">
      <formula>AJ$123="WE"</formula>
    </cfRule>
  </conditionalFormatting>
  <conditionalFormatting sqref="B124:AF125">
    <cfRule type="expression" dxfId="141" priority="27">
      <formula>AJ$123="WE"</formula>
    </cfRule>
  </conditionalFormatting>
  <conditionalFormatting sqref="B127:AF130">
    <cfRule type="expression" dxfId="140" priority="44">
      <formula>AJ$131="WE"</formula>
    </cfRule>
  </conditionalFormatting>
  <conditionalFormatting sqref="B130:AF130 B138:AE138 B146:AF146 B154:AE154 B162:AF162 B122:AF122 B64:AF64 B72:AD72 B88:AE88 B96:AF96 B104:AE104">
    <cfRule type="cellIs" dxfId="139" priority="52" operator="greaterThan">
      <formula>$W$53</formula>
    </cfRule>
  </conditionalFormatting>
  <conditionalFormatting sqref="B132:AF133">
    <cfRule type="expression" dxfId="138" priority="26">
      <formula>AJ$131="WE"</formula>
    </cfRule>
  </conditionalFormatting>
  <conditionalFormatting sqref="B135:AF138">
    <cfRule type="expression" dxfId="137" priority="43">
      <formula>AJ$139="WE"</formula>
    </cfRule>
  </conditionalFormatting>
  <conditionalFormatting sqref="B140:AF141">
    <cfRule type="expression" dxfId="136" priority="25">
      <formula>AJ$139="WE"</formula>
    </cfRule>
  </conditionalFormatting>
  <conditionalFormatting sqref="B143:AF146">
    <cfRule type="expression" dxfId="135" priority="42">
      <formula>AJ$147="WE"</formula>
    </cfRule>
  </conditionalFormatting>
  <conditionalFormatting sqref="B148:AF149">
    <cfRule type="expression" dxfId="134" priority="24">
      <formula>AJ$147="WE"</formula>
    </cfRule>
  </conditionalFormatting>
  <conditionalFormatting sqref="B151:AF154">
    <cfRule type="expression" dxfId="133" priority="41">
      <formula>AJ$155="WE"</formula>
    </cfRule>
  </conditionalFormatting>
  <conditionalFormatting sqref="B156:AF157">
    <cfRule type="expression" dxfId="132" priority="23">
      <formula>AJ$155="WE"</formula>
    </cfRule>
  </conditionalFormatting>
  <conditionalFormatting sqref="B159:AF162">
    <cfRule type="expression" dxfId="131" priority="40">
      <formula>AJ$163="WE"</formula>
    </cfRule>
  </conditionalFormatting>
  <conditionalFormatting sqref="B164:AF165">
    <cfRule type="expression" dxfId="130" priority="22">
      <formula>AJ$163="WE"</formula>
    </cfRule>
  </conditionalFormatting>
  <conditionalFormatting sqref="AD69">
    <cfRule type="expression" dxfId="129" priority="1">
      <formula>$BM$73="kein Schaltjahr"</formula>
    </cfRule>
  </conditionalFormatting>
  <conditionalFormatting sqref="AD70:AD72">
    <cfRule type="expression" dxfId="128" priority="9">
      <formula>$BM$73="kein Schaltjahr"</formula>
    </cfRule>
  </conditionalFormatting>
  <conditionalFormatting sqref="AD74:AD75">
    <cfRule type="expression" dxfId="127" priority="6">
      <formula>$BM$73="kein Schaltjahr"</formula>
    </cfRule>
  </conditionalFormatting>
  <conditionalFormatting sqref="AE72">
    <cfRule type="expression" dxfId="126" priority="18">
      <formula>#REF!="WE"</formula>
    </cfRule>
  </conditionalFormatting>
  <conditionalFormatting sqref="AE72:AF72">
    <cfRule type="cellIs" dxfId="125" priority="10" operator="greaterThan">
      <formula>10</formula>
    </cfRule>
  </conditionalFormatting>
  <conditionalFormatting sqref="AF72">
    <cfRule type="expression" dxfId="124" priority="11">
      <formula>BN$73="WE"</formula>
    </cfRule>
  </conditionalFormatting>
  <dataValidations count="4">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B70:AF71 B74:AF75 B78:AF79 B82:AF83 B86:AF87 B90:AF91 B94:AF95 B98:AF99 B102:AF103 B106:AF107" xr:uid="{530E7DDD-A764-45FA-B132-4B27CF3D207E}">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7D050A6F-8F12-4ED5-A40E-9C08E95BB3BC}">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2813E46B-86BB-4F9C-B49C-A708FFD72C2E}">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3A3B28A0-D410-4761-A845-DB938C367C02}">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DC813-93F5-42FF-BDD3-56B080EF536D}">
  <sheetPr codeName="Tabelle8">
    <pageSetUpPr fitToPage="1"/>
  </sheetPr>
  <dimension ref="A1:BO174"/>
  <sheetViews>
    <sheetView showGridLines="0" topLeftCell="A133" zoomScaleNormal="100" zoomScaleSheetLayoutView="55" workbookViewId="0">
      <selection activeCell="A52" sqref="A52:AG52"/>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ZN)'!A23</f>
        <v>MA 7</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7</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181" t="s">
        <v>21</v>
      </c>
      <c r="B94" s="14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186" t="s">
        <v>55</v>
      </c>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7</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8VJNq7Mr6o3nefg4dMq95PbWvruLQfLMPh7I1RBdWcKnL3bKVmw5QyGvwdl7ziH9Y1635Y9JmQ9lgXfuMsgzJw==" saltValue="ySMkHkr5EWClTyTkFx4oQg==" spinCount="100000" sheet="1" autoFilter="0"/>
  <protectedRanges>
    <protectedRange sqref="B62:AF63 B34:C34 B36:C36 B70:AD71 B78:AF79 B86:AE87 B94:AF95 B102:AE103 AJ108 B120:AF121 B66:AF67 B74:AD75 B82:AF84 B90:AE92 B98:AF100 B106:AE107" name="Mitarbeitera"/>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123" priority="28">
      <formula>AJ$73="WE"</formula>
    </cfRule>
  </conditionalFormatting>
  <conditionalFormatting sqref="B74:AD75">
    <cfRule type="expression" dxfId="122" priority="13">
      <formula>AJ$73="WE"</formula>
    </cfRule>
  </conditionalFormatting>
  <conditionalFormatting sqref="B61:AF64">
    <cfRule type="expression" dxfId="121" priority="29">
      <formula>AJ$65="WE"</formula>
    </cfRule>
  </conditionalFormatting>
  <conditionalFormatting sqref="B66:AF67">
    <cfRule type="expression" dxfId="120" priority="14">
      <formula>AJ$65="WE"</formula>
    </cfRule>
  </conditionalFormatting>
  <conditionalFormatting sqref="B77:AF80">
    <cfRule type="expression" dxfId="119" priority="31">
      <formula>AJ$81="WE"</formula>
    </cfRule>
  </conditionalFormatting>
  <conditionalFormatting sqref="B80:AF80 B64:AF64 B72:AD72 B88:AE88 B96:AF96 B104:AE104 B130:AF130 B138:AE138 B146:AF146 B154:AE154 B162:AF162 B122:AF122">
    <cfRule type="cellIs" dxfId="118" priority="32" operator="greaterThan">
      <formula>$W$53</formula>
    </cfRule>
  </conditionalFormatting>
  <conditionalFormatting sqref="B82:AF83">
    <cfRule type="expression" dxfId="117" priority="11">
      <formula>AJ$81="WE"</formula>
    </cfRule>
  </conditionalFormatting>
  <conditionalFormatting sqref="B85:AF88">
    <cfRule type="expression" dxfId="116" priority="27">
      <formula>AJ$89="WE"</formula>
    </cfRule>
  </conditionalFormatting>
  <conditionalFormatting sqref="B90:AF91">
    <cfRule type="expression" dxfId="115" priority="10">
      <formula>AJ$89="WE"</formula>
    </cfRule>
  </conditionalFormatting>
  <conditionalFormatting sqref="B93:AF96">
    <cfRule type="expression" dxfId="114" priority="26">
      <formula>AJ$97="WE"</formula>
    </cfRule>
  </conditionalFormatting>
  <conditionalFormatting sqref="B98:AF99">
    <cfRule type="expression" dxfId="113" priority="9">
      <formula>AJ$97="WE"</formula>
    </cfRule>
  </conditionalFormatting>
  <conditionalFormatting sqref="B101:AF104">
    <cfRule type="expression" dxfId="112" priority="25">
      <formula>AJ$105="WE"</formula>
    </cfRule>
  </conditionalFormatting>
  <conditionalFormatting sqref="B106:AF107">
    <cfRule type="expression" dxfId="111" priority="8">
      <formula>AJ$105="WE"</formula>
    </cfRule>
  </conditionalFormatting>
  <conditionalFormatting sqref="B119:AF122">
    <cfRule type="expression" dxfId="110" priority="19">
      <formula>AJ$123="WE"</formula>
    </cfRule>
  </conditionalFormatting>
  <conditionalFormatting sqref="B124:AF125">
    <cfRule type="expression" dxfId="109" priority="7">
      <formula>AJ$123="WE"</formula>
    </cfRule>
  </conditionalFormatting>
  <conditionalFormatting sqref="B127:AF130">
    <cfRule type="expression" dxfId="108" priority="24">
      <formula>AJ$131="WE"</formula>
    </cfRule>
  </conditionalFormatting>
  <conditionalFormatting sqref="B132:AF133">
    <cfRule type="expression" dxfId="107" priority="6">
      <formula>AJ$131="WE"</formula>
    </cfRule>
  </conditionalFormatting>
  <conditionalFormatting sqref="B135:AF138">
    <cfRule type="expression" dxfId="106" priority="23">
      <formula>AJ$139="WE"</formula>
    </cfRule>
  </conditionalFormatting>
  <conditionalFormatting sqref="B140:AF141">
    <cfRule type="expression" dxfId="105" priority="5">
      <formula>AJ$139="WE"</formula>
    </cfRule>
  </conditionalFormatting>
  <conditionalFormatting sqref="B143:AF146">
    <cfRule type="expression" dxfId="104" priority="22">
      <formula>AJ$147="WE"</formula>
    </cfRule>
  </conditionalFormatting>
  <conditionalFormatting sqref="B148:AF149">
    <cfRule type="expression" dxfId="103" priority="4">
      <formula>AJ$147="WE"</formula>
    </cfRule>
  </conditionalFormatting>
  <conditionalFormatting sqref="B151:AF154">
    <cfRule type="expression" dxfId="102" priority="21">
      <formula>AJ$155="WE"</formula>
    </cfRule>
  </conditionalFormatting>
  <conditionalFormatting sqref="B156:AF157">
    <cfRule type="expression" dxfId="101" priority="3">
      <formula>AJ$155="WE"</formula>
    </cfRule>
  </conditionalFormatting>
  <conditionalFormatting sqref="B159:AF162">
    <cfRule type="expression" dxfId="100" priority="20">
      <formula>AJ$163="WE"</formula>
    </cfRule>
  </conditionalFormatting>
  <conditionalFormatting sqref="B164:AF165">
    <cfRule type="expression" dxfId="99" priority="2">
      <formula>AJ$163="WE"</formula>
    </cfRule>
  </conditionalFormatting>
  <conditionalFormatting sqref="AD69">
    <cfRule type="expression" dxfId="98" priority="1">
      <formula>$BM$73="kein Schaltjahr"</formula>
    </cfRule>
  </conditionalFormatting>
  <conditionalFormatting sqref="AD70:AD72">
    <cfRule type="expression" dxfId="97" priority="15">
      <formula>$BM$73="kein Schaltjahr"</formula>
    </cfRule>
  </conditionalFormatting>
  <conditionalFormatting sqref="AD74:AD75">
    <cfRule type="expression" dxfId="96" priority="12">
      <formula>$BM$73="kein Schaltjahr"</formula>
    </cfRule>
  </conditionalFormatting>
  <conditionalFormatting sqref="AE72">
    <cfRule type="expression" dxfId="95" priority="30">
      <formula>#REF!="WE"</formula>
    </cfRule>
  </conditionalFormatting>
  <conditionalFormatting sqref="AE72:AF72">
    <cfRule type="cellIs" dxfId="94" priority="16" operator="greaterThan">
      <formula>10</formula>
    </cfRule>
  </conditionalFormatting>
  <conditionalFormatting sqref="AF72">
    <cfRule type="expression" dxfId="93" priority="17">
      <formula>BN$73="WE"</formula>
    </cfRule>
  </conditionalFormatting>
  <dataValidations count="5">
    <dataValidation type="whole" operator="greaterThanOrEqual" allowBlank="1" showInputMessage="1" showErrorMessage="1" errorTitle="Ungültige Eingabe" error="Es sind nur positive Dezimalzahlen als Eingabe möglich." sqref="B70:AF71 B74:AF75 B78:AF79 B82:AF83 B86:AF87 B90:AF91 B94:AF95 B102:AF103 B106:AF107" xr:uid="{344CA4F4-1320-4DF5-BD48-FA21F5B03EEB}">
      <formula1>0</formula1>
    </dataValidation>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xr:uid="{4EC1A564-189D-4257-A1A4-B5AEED2B8CA9}">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0A60EDA4-A5B9-48D4-BFAE-E88620753D8D}">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C634DF14-C135-4218-9924-7957E0FB6ABE}">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272A3501-8FCB-4C26-A900-0BE72F32C5F0}">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4824A-5C09-497A-9D00-821834351163}">
  <sheetPr codeName="Tabelle9">
    <pageSetUpPr fitToPage="1"/>
  </sheetPr>
  <dimension ref="A1:BO174"/>
  <sheetViews>
    <sheetView showGridLines="0" topLeftCell="A133" zoomScaleNormal="100" zoomScaleSheetLayoutView="55" workbookViewId="0">
      <selection activeCell="A167" sqref="A167"/>
    </sheetView>
  </sheetViews>
  <sheetFormatPr baseColWidth="10" defaultColWidth="11.5703125" defaultRowHeight="12.75"/>
  <cols>
    <col min="1" max="1" width="26.28515625" style="2" customWidth="1"/>
    <col min="2" max="32" width="6" style="2" customWidth="1"/>
    <col min="33" max="33" width="10" style="2" customWidth="1"/>
    <col min="34" max="64" width="0" style="2" hidden="1" customWidth="1"/>
    <col min="65" max="65" width="13.85546875" style="2" hidden="1" customWidth="1"/>
    <col min="66" max="66" width="0" style="2" hidden="1" customWidth="1"/>
    <col min="67" max="67" width="11.5703125" style="2"/>
    <col min="68" max="95" width="11.42578125" style="2" customWidth="1"/>
    <col min="96" max="16384" width="11.5703125" style="2"/>
  </cols>
  <sheetData>
    <row r="1" spans="1:36" ht="15.75" customHeight="1">
      <c r="A1" s="284" t="str">
        <f>IF('Anlage 2 (Einzeljahre für ZN)'!A1&gt;0,'Anlage 2 (Einzeljahre für ZN)'!A1,"")</f>
        <v/>
      </c>
      <c r="B1" s="284"/>
      <c r="C1" s="284"/>
      <c r="D1" s="284"/>
      <c r="E1" s="284"/>
    </row>
    <row r="2" spans="1:36" ht="15.75">
      <c r="A2" s="284" t="str">
        <f>IF('Anlage 2 (Einzeljahre für ZN)'!A2&gt;0,'Anlage 2 (Einzeljahre für ZN)'!A2,"")</f>
        <v>Firma Muster GmbH</v>
      </c>
      <c r="B2" s="284"/>
      <c r="C2" s="284"/>
      <c r="D2" s="284"/>
      <c r="E2" s="284"/>
    </row>
    <row r="3" spans="1:36" ht="15.75">
      <c r="A3" s="284" t="str">
        <f>IF('Anlage 2 (Einzeljahre für ZN)'!A3&gt;0,'Anlage 2 (Einzeljahre für ZN)'!A3,"")</f>
        <v>ggf. vertreten durch Herrn/Frau Mustermann</v>
      </c>
      <c r="B3" s="284"/>
      <c r="C3" s="284"/>
      <c r="D3" s="284"/>
      <c r="E3" s="284"/>
    </row>
    <row r="4" spans="1:36" ht="15.75">
      <c r="A4" s="284" t="str">
        <f>IF('Anlage 2 (Einzeljahre für ZN)'!A4&gt;0,'Anlage 2 (Einzeljahre für ZN)'!A4,"")</f>
        <v>Musterstraße 1234</v>
      </c>
      <c r="B4" s="284"/>
      <c r="C4" s="284"/>
      <c r="D4" s="284"/>
      <c r="E4" s="284"/>
      <c r="F4" s="19"/>
    </row>
    <row r="5" spans="1:36" ht="15.75">
      <c r="A5" s="284" t="str">
        <f>IF('Anlage 2 (Einzeljahre für ZN)'!A5&gt;0,'Anlage 2 (Einzeljahre für ZN)'!A5,"")</f>
        <v>12345 Musterstadt</v>
      </c>
      <c r="B5" s="284"/>
      <c r="C5" s="284"/>
      <c r="D5" s="284"/>
      <c r="E5" s="284"/>
    </row>
    <row r="6" spans="1:36" ht="15.75" customHeight="1" thickBot="1">
      <c r="A6" s="284" t="str">
        <f>IF('Anlage 2 (Einzeljahre für ZN)'!A6&gt;0,'Anlage 2 (Einzeljahre für ZN)'!A6,"")</f>
        <v/>
      </c>
      <c r="B6" s="284"/>
      <c r="C6" s="284"/>
      <c r="D6" s="284"/>
      <c r="E6" s="284"/>
    </row>
    <row r="7" spans="1:36" ht="16.5" thickTop="1">
      <c r="A7" s="295" t="s">
        <v>16</v>
      </c>
      <c r="B7" s="295"/>
      <c r="C7" s="295"/>
      <c r="D7" s="295"/>
      <c r="E7" s="296"/>
    </row>
    <row r="8" spans="1:36">
      <c r="A8" s="41"/>
      <c r="B8" s="41"/>
      <c r="C8" s="41"/>
      <c r="D8" s="41"/>
      <c r="E8" s="42"/>
    </row>
    <row r="9" spans="1:36">
      <c r="A9" s="41"/>
      <c r="B9" s="41"/>
      <c r="C9" s="41"/>
      <c r="D9" s="41"/>
      <c r="E9" s="42"/>
    </row>
    <row r="10" spans="1:36" ht="13.5" thickBot="1">
      <c r="G10" s="19"/>
      <c r="H10" s="19"/>
    </row>
    <row r="11" spans="1:36" ht="26.25" thickBot="1">
      <c r="A11" s="191" t="s">
        <v>81</v>
      </c>
      <c r="B11" s="260" t="str">
        <f>'Anlage 2 (Einzeljahre für ZN)'!E5</f>
        <v>Beispielprojekt</v>
      </c>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2"/>
    </row>
    <row r="12" spans="1:36">
      <c r="A12" s="43"/>
      <c r="B12" s="6"/>
      <c r="C12" s="6"/>
      <c r="D12" s="6"/>
      <c r="E12" s="6"/>
      <c r="F12" s="6"/>
      <c r="G12" s="6"/>
      <c r="H12" s="6"/>
      <c r="I12" s="6"/>
      <c r="J12" s="6"/>
      <c r="K12" s="6"/>
      <c r="L12" s="6"/>
      <c r="M12" s="6"/>
      <c r="N12" s="6"/>
      <c r="O12" s="6"/>
      <c r="P12" s="6"/>
      <c r="Q12" s="6"/>
      <c r="R12" s="6"/>
      <c r="S12" s="6"/>
      <c r="T12" s="6"/>
      <c r="U12" s="6"/>
      <c r="V12" s="6"/>
      <c r="AJ12" s="19"/>
    </row>
    <row r="13" spans="1:36" ht="13.5" thickBot="1"/>
    <row r="14" spans="1:36" ht="18.75" thickBot="1">
      <c r="A14" s="158" t="s">
        <v>82</v>
      </c>
      <c r="B14" s="320" t="str">
        <f>'Anlage 2 (Einzeljahre für ZN)'!E6</f>
        <v>01XY123456A</v>
      </c>
      <c r="C14" s="321"/>
      <c r="D14" s="321"/>
      <c r="E14" s="322"/>
      <c r="G14" s="265" t="s">
        <v>19</v>
      </c>
      <c r="H14" s="266"/>
      <c r="I14" s="323">
        <f>'Anlage 2 (Einzeljahre für ZN)'!E7</f>
        <v>2024</v>
      </c>
      <c r="J14" s="324"/>
      <c r="L14" s="265" t="s">
        <v>109</v>
      </c>
      <c r="M14" s="267"/>
      <c r="N14" s="267"/>
      <c r="O14" s="267"/>
      <c r="P14" s="267"/>
      <c r="Q14" s="266"/>
      <c r="R14" s="263">
        <v>44197</v>
      </c>
      <c r="S14" s="264"/>
      <c r="T14" s="192" t="s">
        <v>108</v>
      </c>
      <c r="U14" s="263">
        <v>44561</v>
      </c>
      <c r="V14" s="264"/>
    </row>
    <row r="15" spans="1:36">
      <c r="A15" s="44"/>
      <c r="B15" s="45"/>
      <c r="C15" s="45"/>
      <c r="D15" s="46"/>
      <c r="E15" s="44"/>
      <c r="F15" s="47"/>
    </row>
    <row r="16" spans="1:36">
      <c r="A16" s="44"/>
      <c r="B16" s="45"/>
      <c r="C16" s="45"/>
      <c r="D16" s="46"/>
      <c r="E16" s="44"/>
      <c r="F16" s="47"/>
    </row>
    <row r="17" spans="1:67" ht="13.5" thickBot="1">
      <c r="A17" s="44"/>
      <c r="B17" s="45"/>
      <c r="C17" s="45"/>
      <c r="D17" s="46"/>
      <c r="E17" s="44"/>
      <c r="F17" s="47"/>
    </row>
    <row r="18" spans="1:67" ht="18.75" thickBot="1">
      <c r="F18" s="328" t="s">
        <v>67</v>
      </c>
      <c r="G18" s="328"/>
      <c r="H18" s="328"/>
      <c r="I18" s="328"/>
      <c r="J18" s="328"/>
      <c r="K18" s="328"/>
      <c r="L18" s="328"/>
      <c r="M18" s="328"/>
      <c r="N18" s="328"/>
      <c r="O18" s="329"/>
      <c r="P18" s="338" t="str">
        <f>'Anlage 2 (Einzeljahre für ZN)'!A24</f>
        <v>MA 8</v>
      </c>
      <c r="Q18" s="326"/>
      <c r="R18" s="326"/>
      <c r="S18" s="326"/>
      <c r="T18" s="326"/>
      <c r="U18" s="326"/>
      <c r="V18" s="327"/>
    </row>
    <row r="19" spans="1:67" ht="18">
      <c r="B19" s="274" t="s">
        <v>126</v>
      </c>
      <c r="C19" s="274"/>
      <c r="D19" s="274"/>
      <c r="E19" s="274"/>
      <c r="F19" s="274"/>
      <c r="G19" s="274"/>
      <c r="H19" s="274"/>
      <c r="I19" s="274"/>
      <c r="J19" s="274"/>
      <c r="K19" s="274"/>
      <c r="L19" s="274"/>
      <c r="M19" s="274"/>
      <c r="N19" s="274"/>
      <c r="O19" s="274"/>
      <c r="P19" s="274"/>
      <c r="Q19" s="274"/>
      <c r="R19" s="274"/>
      <c r="S19" s="274"/>
      <c r="T19" s="274"/>
      <c r="U19" s="274"/>
      <c r="V19" s="274"/>
      <c r="W19" s="274"/>
      <c r="X19" s="274"/>
      <c r="Y19" s="48"/>
      <c r="Z19" s="49"/>
      <c r="AA19" s="49"/>
    </row>
    <row r="20" spans="1:67" ht="18">
      <c r="B20" s="49"/>
      <c r="C20" s="124"/>
      <c r="D20" s="124"/>
      <c r="E20" s="124"/>
      <c r="F20" s="124"/>
      <c r="G20" s="124"/>
      <c r="H20" s="124"/>
      <c r="I20" s="124"/>
      <c r="J20" s="124"/>
      <c r="K20" s="124"/>
      <c r="L20" s="124"/>
      <c r="M20" s="124"/>
      <c r="N20" s="124"/>
      <c r="O20" s="124"/>
      <c r="P20" s="124"/>
      <c r="Q20" s="124"/>
      <c r="R20" s="124"/>
      <c r="S20" s="124"/>
      <c r="T20" s="124"/>
      <c r="U20" s="124"/>
      <c r="V20" s="124"/>
      <c r="W20" s="124"/>
      <c r="X20" s="48"/>
      <c r="Y20" s="48"/>
      <c r="Z20" s="49"/>
      <c r="AA20" s="49"/>
    </row>
    <row r="21" spans="1:67" ht="12" customHeight="1" thickBot="1">
      <c r="A21" s="213"/>
      <c r="B21" s="49"/>
      <c r="C21" s="49"/>
      <c r="D21" s="49"/>
      <c r="E21" s="49"/>
      <c r="F21" s="49"/>
      <c r="G21" s="51"/>
      <c r="H21" s="51"/>
      <c r="I21" s="51"/>
      <c r="J21" s="51"/>
      <c r="K21" s="51"/>
      <c r="L21" s="51"/>
      <c r="M21" s="51"/>
      <c r="N21" s="51"/>
      <c r="O21" s="51"/>
      <c r="P21" s="51"/>
      <c r="Q21" s="51"/>
      <c r="R21" s="51"/>
      <c r="S21" s="51"/>
      <c r="T21" s="51"/>
      <c r="U21" s="51"/>
      <c r="V21" s="51"/>
      <c r="W21" s="49"/>
      <c r="X21" s="49"/>
      <c r="Y21" s="49"/>
      <c r="Z21" s="214"/>
      <c r="AA21" s="49"/>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row>
    <row r="22" spans="1:67" ht="18.75" customHeight="1" thickTop="1" thickBot="1">
      <c r="A22" s="330" t="s">
        <v>83</v>
      </c>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1"/>
      <c r="Z22" s="216"/>
      <c r="AA22" s="215"/>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row>
    <row r="23" spans="1:67" ht="3.75" customHeight="1" thickTop="1">
      <c r="A23" s="53"/>
      <c r="B23" s="53"/>
      <c r="C23" s="53"/>
      <c r="D23" s="53"/>
      <c r="E23" s="53"/>
      <c r="F23" s="53"/>
      <c r="G23" s="53"/>
      <c r="H23" s="53"/>
      <c r="I23" s="53"/>
      <c r="J23" s="53"/>
      <c r="K23" s="53"/>
      <c r="L23" s="53"/>
      <c r="M23" s="53"/>
      <c r="N23" s="53"/>
      <c r="O23" s="53"/>
      <c r="P23" s="53"/>
      <c r="Q23" s="53"/>
      <c r="R23" s="53"/>
      <c r="S23" s="53"/>
      <c r="T23" s="53"/>
      <c r="U23" s="53"/>
      <c r="V23" s="53"/>
      <c r="W23" s="54"/>
      <c r="X23" s="54"/>
      <c r="Y23" s="54"/>
      <c r="Z23" s="217"/>
      <c r="AA23" s="49"/>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row>
    <row r="24" spans="1:67" ht="7.5" customHeight="1">
      <c r="A24" s="19"/>
      <c r="B24" s="49"/>
      <c r="C24" s="49"/>
      <c r="D24" s="49"/>
      <c r="E24" s="49"/>
      <c r="F24" s="49"/>
      <c r="G24" s="51"/>
      <c r="H24" s="51"/>
      <c r="I24" s="51"/>
      <c r="J24" s="51"/>
      <c r="K24" s="51"/>
      <c r="L24" s="51"/>
      <c r="M24" s="51"/>
      <c r="N24" s="51"/>
      <c r="O24" s="51"/>
      <c r="P24" s="51"/>
      <c r="Q24" s="51"/>
      <c r="R24" s="51"/>
      <c r="S24" s="51"/>
      <c r="T24" s="51"/>
      <c r="U24" s="51"/>
      <c r="V24" s="51"/>
      <c r="W24" s="49"/>
      <c r="X24" s="49"/>
      <c r="Y24" s="49"/>
      <c r="Z24" s="49"/>
      <c r="AA24" s="49"/>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row>
    <row r="25" spans="1:67" ht="13.5" thickBot="1">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row>
    <row r="26" spans="1:67" ht="15" customHeight="1" thickBot="1">
      <c r="A26" s="159"/>
      <c r="B26" s="297" t="s">
        <v>0</v>
      </c>
      <c r="C26" s="286"/>
      <c r="D26" s="285" t="s">
        <v>1</v>
      </c>
      <c r="E26" s="286"/>
      <c r="F26" s="285" t="s">
        <v>2</v>
      </c>
      <c r="G26" s="286"/>
      <c r="H26" s="285" t="s">
        <v>3</v>
      </c>
      <c r="I26" s="286"/>
      <c r="J26" s="285" t="s">
        <v>4</v>
      </c>
      <c r="K26" s="286"/>
      <c r="L26" s="285" t="s">
        <v>5</v>
      </c>
      <c r="M26" s="286"/>
      <c r="N26" s="285" t="s">
        <v>6</v>
      </c>
      <c r="O26" s="286"/>
      <c r="P26" s="285" t="s">
        <v>7</v>
      </c>
      <c r="Q26" s="286"/>
      <c r="R26" s="285" t="s">
        <v>8</v>
      </c>
      <c r="S26" s="286"/>
      <c r="T26" s="285" t="s">
        <v>9</v>
      </c>
      <c r="U26" s="286"/>
      <c r="V26" s="285" t="s">
        <v>10</v>
      </c>
      <c r="W26" s="286"/>
      <c r="X26" s="285" t="s">
        <v>11</v>
      </c>
      <c r="Y26" s="297"/>
      <c r="Z26" s="291" t="s">
        <v>68</v>
      </c>
      <c r="AA26" s="29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row>
    <row r="27" spans="1:67" ht="15" customHeight="1">
      <c r="A27" s="160" t="s">
        <v>21</v>
      </c>
      <c r="B27" s="314">
        <f>$AG62</f>
        <v>0</v>
      </c>
      <c r="C27" s="288"/>
      <c r="D27" s="287">
        <f>$AG70</f>
        <v>0</v>
      </c>
      <c r="E27" s="288"/>
      <c r="F27" s="287">
        <f>$AG78</f>
        <v>0</v>
      </c>
      <c r="G27" s="288"/>
      <c r="H27" s="287">
        <f>$AG86</f>
        <v>0</v>
      </c>
      <c r="I27" s="288"/>
      <c r="J27" s="287">
        <f>$AG94</f>
        <v>0</v>
      </c>
      <c r="K27" s="288"/>
      <c r="L27" s="287">
        <f>$AG102</f>
        <v>0</v>
      </c>
      <c r="M27" s="288"/>
      <c r="N27" s="287">
        <f>$AG120</f>
        <v>0</v>
      </c>
      <c r="O27" s="288"/>
      <c r="P27" s="287">
        <f>$AG128</f>
        <v>0</v>
      </c>
      <c r="Q27" s="288"/>
      <c r="R27" s="287">
        <f>$AG136</f>
        <v>0</v>
      </c>
      <c r="S27" s="288"/>
      <c r="T27" s="287">
        <f>$AG144</f>
        <v>0</v>
      </c>
      <c r="U27" s="288"/>
      <c r="V27" s="287">
        <f>$AG152</f>
        <v>0</v>
      </c>
      <c r="W27" s="288"/>
      <c r="X27" s="287">
        <f>$AG160</f>
        <v>0</v>
      </c>
      <c r="Y27" s="314"/>
      <c r="Z27" s="293">
        <f>SUM(B27:X27)</f>
        <v>0</v>
      </c>
      <c r="AA27" s="294"/>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row>
    <row r="28" spans="1:67" ht="15" customHeight="1" thickBot="1">
      <c r="A28" s="161" t="s">
        <v>20</v>
      </c>
      <c r="B28" s="317">
        <f>$AG63</f>
        <v>0</v>
      </c>
      <c r="C28" s="316"/>
      <c r="D28" s="315">
        <f>$AG71</f>
        <v>0</v>
      </c>
      <c r="E28" s="316"/>
      <c r="F28" s="315">
        <f>$AG79</f>
        <v>0</v>
      </c>
      <c r="G28" s="316"/>
      <c r="H28" s="315">
        <f>$AG87</f>
        <v>0</v>
      </c>
      <c r="I28" s="316"/>
      <c r="J28" s="315">
        <f>$AG95</f>
        <v>0</v>
      </c>
      <c r="K28" s="316"/>
      <c r="L28" s="315">
        <f>$AG103</f>
        <v>0</v>
      </c>
      <c r="M28" s="316"/>
      <c r="N28" s="315">
        <f>$AG121</f>
        <v>0</v>
      </c>
      <c r="O28" s="316"/>
      <c r="P28" s="315">
        <f>$AG129</f>
        <v>0</v>
      </c>
      <c r="Q28" s="316"/>
      <c r="R28" s="315">
        <f>$AG137</f>
        <v>0</v>
      </c>
      <c r="S28" s="316"/>
      <c r="T28" s="315">
        <f>$AG145</f>
        <v>0</v>
      </c>
      <c r="U28" s="316"/>
      <c r="V28" s="315">
        <f>$AG153</f>
        <v>0</v>
      </c>
      <c r="W28" s="316"/>
      <c r="X28" s="315">
        <f>$AG161</f>
        <v>0</v>
      </c>
      <c r="Y28" s="317"/>
      <c r="Z28" s="308">
        <f>SUM(B28:X28)</f>
        <v>0</v>
      </c>
      <c r="AA28" s="310"/>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row>
    <row r="29" spans="1:67" ht="15" customHeight="1" thickBot="1">
      <c r="A29" s="162" t="s">
        <v>18</v>
      </c>
      <c r="B29" s="304">
        <f>SUM(B27:B28)</f>
        <v>0</v>
      </c>
      <c r="C29" s="290"/>
      <c r="D29" s="289">
        <f>SUM(D27:D28)</f>
        <v>0</v>
      </c>
      <c r="E29" s="290"/>
      <c r="F29" s="289">
        <f>SUM(F27:F28)</f>
        <v>0</v>
      </c>
      <c r="G29" s="290"/>
      <c r="H29" s="289">
        <f>SUM(H27:H28)</f>
        <v>0</v>
      </c>
      <c r="I29" s="290"/>
      <c r="J29" s="289">
        <f>SUM(J27:J28)</f>
        <v>0</v>
      </c>
      <c r="K29" s="290"/>
      <c r="L29" s="289">
        <f>SUM(L27:L28)</f>
        <v>0</v>
      </c>
      <c r="M29" s="290"/>
      <c r="N29" s="289">
        <f>SUM(N27:N28)</f>
        <v>0</v>
      </c>
      <c r="O29" s="290"/>
      <c r="P29" s="289">
        <f>SUM(P27:P28)</f>
        <v>0</v>
      </c>
      <c r="Q29" s="290"/>
      <c r="R29" s="289">
        <f>SUM(R27:R28)</f>
        <v>0</v>
      </c>
      <c r="S29" s="290"/>
      <c r="T29" s="289">
        <f>SUM(T27:T28)</f>
        <v>0</v>
      </c>
      <c r="U29" s="290"/>
      <c r="V29" s="289">
        <f>SUM(V27:V28)</f>
        <v>0</v>
      </c>
      <c r="W29" s="290"/>
      <c r="X29" s="289">
        <f>SUM(X27:X28)</f>
        <v>0</v>
      </c>
      <c r="Y29" s="304"/>
      <c r="Z29" s="282">
        <f>SUM(Z27:Z28)</f>
        <v>0</v>
      </c>
      <c r="AA29" s="283"/>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row>
    <row r="30" spans="1:67" ht="13.5" thickBot="1">
      <c r="A30" s="114"/>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row>
    <row r="31" spans="1:67" ht="15" thickBot="1">
      <c r="A31" s="162" t="s">
        <v>91</v>
      </c>
      <c r="B31" s="281">
        <f>$AG$66</f>
        <v>0</v>
      </c>
      <c r="C31" s="270"/>
      <c r="D31" s="269">
        <f>$AG74</f>
        <v>0</v>
      </c>
      <c r="E31" s="270"/>
      <c r="F31" s="269">
        <f>$AG82</f>
        <v>0</v>
      </c>
      <c r="G31" s="270"/>
      <c r="H31" s="269">
        <f>$AG90</f>
        <v>0</v>
      </c>
      <c r="I31" s="270"/>
      <c r="J31" s="269">
        <f>$AG98</f>
        <v>0</v>
      </c>
      <c r="K31" s="270"/>
      <c r="L31" s="269">
        <f>$AG106</f>
        <v>0</v>
      </c>
      <c r="M31" s="270"/>
      <c r="N31" s="269">
        <f>$AG124</f>
        <v>0</v>
      </c>
      <c r="O31" s="270"/>
      <c r="P31" s="269">
        <f>$AG132</f>
        <v>0</v>
      </c>
      <c r="Q31" s="270"/>
      <c r="R31" s="269">
        <f>$AG140</f>
        <v>0</v>
      </c>
      <c r="S31" s="270"/>
      <c r="T31" s="269">
        <f>$AG148</f>
        <v>0</v>
      </c>
      <c r="U31" s="270"/>
      <c r="V31" s="269">
        <f>$AG156</f>
        <v>0</v>
      </c>
      <c r="W31" s="270"/>
      <c r="X31" s="269">
        <f>$AG164</f>
        <v>0</v>
      </c>
      <c r="Y31" s="281"/>
      <c r="Z31" s="282">
        <f>SUM(B31:X31)</f>
        <v>0</v>
      </c>
      <c r="AA31" s="283"/>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row>
    <row r="32" spans="1:67" ht="15" thickBot="1">
      <c r="A32" s="162" t="s">
        <v>89</v>
      </c>
      <c r="B32" s="281">
        <f>AG67</f>
        <v>0</v>
      </c>
      <c r="C32" s="270"/>
      <c r="D32" s="269">
        <f>$AG75</f>
        <v>0</v>
      </c>
      <c r="E32" s="270"/>
      <c r="F32" s="269">
        <f>$AG83</f>
        <v>0</v>
      </c>
      <c r="G32" s="270"/>
      <c r="H32" s="269">
        <f>$AG91</f>
        <v>0</v>
      </c>
      <c r="I32" s="270"/>
      <c r="J32" s="269">
        <f>$AG99</f>
        <v>0</v>
      </c>
      <c r="K32" s="270"/>
      <c r="L32" s="269">
        <f>$AG107</f>
        <v>0</v>
      </c>
      <c r="M32" s="270"/>
      <c r="N32" s="269">
        <f>$AG125</f>
        <v>0</v>
      </c>
      <c r="O32" s="270"/>
      <c r="P32" s="269">
        <f>$AG133</f>
        <v>0</v>
      </c>
      <c r="Q32" s="270"/>
      <c r="R32" s="269">
        <f>$AG141</f>
        <v>0</v>
      </c>
      <c r="S32" s="270"/>
      <c r="T32" s="269">
        <f>$AG149</f>
        <v>0</v>
      </c>
      <c r="U32" s="270"/>
      <c r="V32" s="269">
        <f>$AG157</f>
        <v>0</v>
      </c>
      <c r="W32" s="270"/>
      <c r="X32" s="269">
        <f>$AG165</f>
        <v>0</v>
      </c>
      <c r="Y32" s="281"/>
      <c r="Z32" s="282">
        <f>SUM(B32:X32)</f>
        <v>0</v>
      </c>
      <c r="AA32" s="283"/>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row>
    <row r="33" spans="1:67" ht="13.5" thickBot="1">
      <c r="A33" s="74"/>
      <c r="B33" s="75"/>
      <c r="C33" s="118"/>
      <c r="D33" s="75"/>
      <c r="E33" s="75"/>
      <c r="F33" s="75"/>
      <c r="G33" s="75"/>
      <c r="H33" s="75"/>
      <c r="I33" s="75"/>
      <c r="J33" s="75"/>
      <c r="K33" s="75"/>
      <c r="L33" s="75"/>
      <c r="M33" s="75"/>
      <c r="N33" s="75"/>
      <c r="O33" s="75"/>
      <c r="P33" s="75"/>
      <c r="Q33" s="75"/>
      <c r="R33" s="75"/>
      <c r="S33" s="75"/>
      <c r="T33" s="75"/>
      <c r="U33" s="75"/>
      <c r="V33" s="75"/>
      <c r="W33" s="75"/>
      <c r="X33" s="75"/>
      <c r="Y33" s="75"/>
      <c r="Z33" s="119"/>
      <c r="AA33" s="117"/>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row>
    <row r="34" spans="1:67" ht="15.95" customHeight="1" thickBot="1">
      <c r="A34" s="163" t="s">
        <v>12</v>
      </c>
      <c r="B34" s="333">
        <v>0</v>
      </c>
      <c r="C34" s="334"/>
      <c r="D34" s="335"/>
      <c r="E34" s="120" t="s">
        <v>69</v>
      </c>
      <c r="F34" s="277"/>
      <c r="G34" s="277"/>
      <c r="H34" s="277"/>
      <c r="I34" s="277"/>
      <c r="J34" s="277"/>
      <c r="K34" s="277"/>
      <c r="L34" s="277"/>
      <c r="M34" s="277"/>
      <c r="N34" s="336"/>
      <c r="O34" s="337"/>
      <c r="P34" s="75"/>
      <c r="Q34" s="311" t="s">
        <v>110</v>
      </c>
      <c r="R34" s="312"/>
      <c r="S34" s="312"/>
      <c r="T34" s="312"/>
      <c r="U34" s="312"/>
      <c r="V34" s="312"/>
      <c r="W34" s="312"/>
      <c r="X34" s="312"/>
      <c r="Y34" s="313"/>
      <c r="Z34" s="282">
        <f>$Z$32+$Z$29+$Z$31</f>
        <v>0</v>
      </c>
      <c r="AA34" s="283"/>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row>
    <row r="35" spans="1:67" ht="15.95" customHeight="1">
      <c r="A35" s="164" t="s">
        <v>93</v>
      </c>
      <c r="B35" s="305">
        <f>($B$34*52)-$Z$31</f>
        <v>0</v>
      </c>
      <c r="C35" s="306"/>
      <c r="D35" s="307"/>
      <c r="E35" s="74"/>
      <c r="G35" s="74"/>
      <c r="H35" s="125"/>
      <c r="I35" s="125"/>
      <c r="J35" s="125"/>
      <c r="K35" s="125"/>
      <c r="L35" s="125"/>
      <c r="M35" s="125"/>
      <c r="N35" s="74"/>
      <c r="O35" s="74"/>
      <c r="P35" s="74"/>
      <c r="Q35" s="74"/>
      <c r="R35" s="74"/>
      <c r="S35" s="74"/>
      <c r="T35" s="74"/>
      <c r="U35" s="74"/>
      <c r="V35" s="74"/>
      <c r="W35" s="74"/>
      <c r="X35" s="74"/>
      <c r="Y35" s="74"/>
      <c r="Z35" s="74"/>
      <c r="AA35" s="74"/>
    </row>
    <row r="36" spans="1:67" ht="15.95" customHeight="1">
      <c r="A36" s="165" t="s">
        <v>94</v>
      </c>
      <c r="B36" s="301">
        <v>0</v>
      </c>
      <c r="C36" s="302"/>
      <c r="D36" s="303"/>
      <c r="E36" s="121" t="s">
        <v>70</v>
      </c>
      <c r="F36" s="57" t="s">
        <v>130</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row>
    <row r="37" spans="1:67" ht="15.95" customHeight="1">
      <c r="A37" s="164" t="s">
        <v>92</v>
      </c>
      <c r="B37" s="305">
        <f>IF($B$35&gt;0,ROUND($B$36/IF($Z$29&gt;$B$35,$Z$29,$B$35),2),0)</f>
        <v>0</v>
      </c>
      <c r="C37" s="306"/>
      <c r="D37" s="307"/>
      <c r="E37" s="87"/>
      <c r="F37" s="243" t="s">
        <v>132</v>
      </c>
      <c r="G37" s="243"/>
      <c r="H37" s="243"/>
      <c r="I37" s="243"/>
      <c r="J37" s="243"/>
      <c r="K37" s="243"/>
      <c r="L37" s="243"/>
      <c r="M37" s="243"/>
      <c r="N37" s="243"/>
      <c r="O37" s="243"/>
      <c r="P37" s="243"/>
      <c r="Q37" s="243"/>
      <c r="R37" s="243"/>
      <c r="S37" s="243"/>
      <c r="T37" s="243"/>
      <c r="U37" s="243"/>
      <c r="V37" s="243"/>
      <c r="W37" s="243"/>
      <c r="X37" s="243"/>
      <c r="Y37" s="243"/>
      <c r="Z37" s="243"/>
      <c r="AA37" s="243"/>
      <c r="AB37" s="243"/>
      <c r="AC37" s="243"/>
      <c r="AD37" s="243"/>
      <c r="AE37" s="243"/>
      <c r="AF37" s="243"/>
      <c r="AG37" s="243"/>
    </row>
    <row r="38" spans="1:67" ht="15.95" customHeight="1" thickBot="1">
      <c r="A38" s="166" t="s">
        <v>121</v>
      </c>
      <c r="B38" s="308">
        <f>ROUND($B$37*$Z$27,2)</f>
        <v>0</v>
      </c>
      <c r="C38" s="309"/>
      <c r="D38" s="310"/>
      <c r="E38" s="74"/>
      <c r="F38" s="244" t="s">
        <v>134</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row>
    <row r="39" spans="1:67" ht="14.25" customHeight="1">
      <c r="A39" s="58"/>
      <c r="B39" s="59"/>
      <c r="C39" s="59"/>
    </row>
    <row r="40" spans="1:67" ht="14.25" customHeight="1"/>
    <row r="41" spans="1:67">
      <c r="A41" s="60"/>
      <c r="B41" s="61"/>
      <c r="C41" s="61"/>
    </row>
    <row r="42" spans="1:67" ht="15">
      <c r="A42" s="62" t="s">
        <v>71</v>
      </c>
      <c r="B42" s="61"/>
      <c r="C42" s="61"/>
      <c r="J42" s="56"/>
    </row>
    <row r="43" spans="1:67">
      <c r="B43" s="56"/>
      <c r="C43" s="56"/>
      <c r="D43" s="56"/>
      <c r="E43" s="56"/>
      <c r="F43" s="56"/>
      <c r="G43" s="56"/>
      <c r="H43" s="56"/>
      <c r="I43" s="56"/>
      <c r="J43" s="56"/>
      <c r="K43" s="56"/>
      <c r="L43" s="56"/>
      <c r="M43" s="56"/>
      <c r="N43" s="56"/>
      <c r="O43" s="56"/>
      <c r="P43" s="56"/>
      <c r="R43" s="56"/>
      <c r="S43" s="56"/>
      <c r="T43" s="56"/>
      <c r="U43" s="56"/>
      <c r="V43" s="56"/>
      <c r="W43" s="56"/>
      <c r="X43" s="56"/>
      <c r="Y43" s="56"/>
      <c r="Z43" s="56"/>
      <c r="AA43" s="56"/>
      <c r="AB43" s="56"/>
      <c r="AC43" s="56"/>
    </row>
    <row r="44" spans="1:67" ht="13.5">
      <c r="A44" s="332" t="s">
        <v>120</v>
      </c>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row>
    <row r="45" spans="1:67" ht="13.5">
      <c r="A45" s="63"/>
      <c r="B45" s="64"/>
      <c r="C45" s="64"/>
      <c r="D45" s="64"/>
      <c r="E45" s="64"/>
      <c r="F45" s="64"/>
      <c r="G45" s="64"/>
      <c r="H45" s="64"/>
      <c r="I45" s="64"/>
      <c r="J45" s="64"/>
      <c r="K45" s="64"/>
      <c r="L45" s="64"/>
      <c r="M45" s="64"/>
      <c r="N45" s="64"/>
      <c r="O45" s="64"/>
      <c r="P45" s="64"/>
      <c r="Q45" s="65"/>
      <c r="R45" s="64"/>
      <c r="S45" s="64"/>
      <c r="T45" s="64"/>
      <c r="U45" s="64"/>
      <c r="V45" s="64"/>
      <c r="W45" s="64"/>
      <c r="X45" s="64"/>
      <c r="Y45" s="64"/>
      <c r="Z45" s="64"/>
      <c r="AA45" s="56"/>
      <c r="AB45" s="56"/>
      <c r="AC45" s="56"/>
    </row>
    <row r="46" spans="1:67" ht="14.25" customHeight="1">
      <c r="A46" s="299" t="s">
        <v>80</v>
      </c>
      <c r="B46" s="271" t="s">
        <v>90</v>
      </c>
      <c r="C46" s="271"/>
      <c r="D46" s="271"/>
      <c r="E46" s="271"/>
      <c r="F46" s="271"/>
      <c r="G46" s="271"/>
      <c r="H46" s="271"/>
      <c r="I46" s="271"/>
      <c r="J46" s="271"/>
      <c r="K46" s="271"/>
      <c r="L46" s="271"/>
      <c r="M46" s="64"/>
      <c r="N46" s="64"/>
      <c r="O46" s="65"/>
      <c r="P46" s="64"/>
      <c r="Q46" s="64"/>
      <c r="R46" s="64"/>
      <c r="S46" s="64"/>
      <c r="T46" s="64"/>
      <c r="U46" s="64"/>
      <c r="V46" s="64"/>
      <c r="W46" s="64"/>
      <c r="X46" s="64"/>
      <c r="Y46" s="64"/>
      <c r="Z46" s="64"/>
      <c r="AA46" s="56"/>
      <c r="AB46" s="56"/>
      <c r="AC46" s="56"/>
    </row>
    <row r="47" spans="1:67" ht="13.5">
      <c r="A47" s="299"/>
      <c r="B47" s="300" t="s">
        <v>72</v>
      </c>
      <c r="C47" s="300"/>
      <c r="D47" s="300"/>
      <c r="E47" s="300"/>
      <c r="F47" s="300"/>
      <c r="G47" s="300"/>
      <c r="H47" s="300"/>
      <c r="I47" s="300"/>
      <c r="J47" s="300"/>
      <c r="K47" s="300"/>
      <c r="L47" s="300"/>
      <c r="M47" s="64"/>
      <c r="N47" s="64"/>
      <c r="O47" s="64"/>
      <c r="P47" s="64"/>
      <c r="Q47" s="64"/>
      <c r="R47" s="64"/>
      <c r="S47" s="64"/>
      <c r="T47" s="64"/>
      <c r="U47" s="64"/>
      <c r="V47" s="64"/>
      <c r="W47" s="64"/>
      <c r="X47" s="64"/>
      <c r="Y47" s="64"/>
      <c r="Z47" s="64"/>
      <c r="AA47" s="56"/>
      <c r="AB47" s="56"/>
      <c r="AC47" s="56"/>
    </row>
    <row r="48" spans="1:67" ht="13.5">
      <c r="A48" s="63"/>
      <c r="B48" s="65"/>
      <c r="C48" s="65"/>
      <c r="D48" s="65"/>
      <c r="E48" s="65"/>
      <c r="F48" s="65"/>
      <c r="G48" s="65"/>
      <c r="H48" s="65"/>
      <c r="I48" s="65"/>
      <c r="J48" s="65"/>
      <c r="K48" s="65"/>
      <c r="L48" s="65"/>
      <c r="M48" s="65"/>
      <c r="N48" s="65"/>
      <c r="O48" s="65"/>
      <c r="P48" s="65"/>
      <c r="Q48" s="65"/>
      <c r="R48" s="65"/>
      <c r="S48" s="65"/>
      <c r="T48" s="65"/>
      <c r="U48" s="65"/>
      <c r="V48" s="65"/>
      <c r="W48" s="65"/>
      <c r="X48" s="65"/>
      <c r="Y48" s="65"/>
      <c r="Z48" s="65"/>
    </row>
    <row r="49" spans="1:66" ht="13.5">
      <c r="A49" s="299" t="s">
        <v>135</v>
      </c>
      <c r="B49" s="299"/>
      <c r="C49" s="299"/>
      <c r="D49" s="299"/>
      <c r="E49" s="299"/>
      <c r="F49" s="299"/>
      <c r="G49" s="299"/>
      <c r="H49" s="299"/>
      <c r="I49" s="299"/>
      <c r="J49" s="299"/>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row>
    <row r="50" spans="1:66" ht="13.5" customHeight="1">
      <c r="A50" s="298" t="s">
        <v>107</v>
      </c>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row>
    <row r="51" spans="1:66" ht="13.5" customHeight="1">
      <c r="A51" s="318" t="s">
        <v>95</v>
      </c>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row>
    <row r="52" spans="1:66" ht="24.75" customHeight="1" thickBot="1">
      <c r="A52" s="319" t="s">
        <v>136</v>
      </c>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row>
    <row r="53" spans="1:66" ht="14.25" thickBot="1">
      <c r="A53" s="339" t="s">
        <v>123</v>
      </c>
      <c r="B53" s="318"/>
      <c r="C53" s="318"/>
      <c r="D53" s="318"/>
      <c r="E53" s="318"/>
      <c r="F53" s="318"/>
      <c r="G53" s="318"/>
      <c r="H53" s="318"/>
      <c r="I53" s="318"/>
      <c r="J53" s="318"/>
      <c r="K53" s="318"/>
      <c r="L53" s="318"/>
      <c r="M53" s="318"/>
      <c r="N53" s="318"/>
      <c r="O53" s="318"/>
      <c r="P53" s="318"/>
      <c r="Q53" s="318"/>
      <c r="R53" s="318"/>
      <c r="S53" s="318"/>
      <c r="T53" s="318"/>
      <c r="U53" s="318"/>
      <c r="V53" s="74"/>
      <c r="W53" s="113">
        <v>10</v>
      </c>
      <c r="X53" s="74"/>
      <c r="Y53" s="109"/>
      <c r="Z53" s="109"/>
      <c r="AA53" s="74"/>
      <c r="AB53" s="74"/>
      <c r="AC53" s="74"/>
      <c r="AD53" s="74"/>
      <c r="AE53" s="74"/>
      <c r="AF53" s="74"/>
      <c r="AG53" s="74"/>
    </row>
    <row r="54" spans="1:66" ht="13.5">
      <c r="A54" s="241"/>
      <c r="B54" s="240"/>
      <c r="C54" s="240"/>
      <c r="D54" s="240"/>
      <c r="E54" s="240"/>
      <c r="F54" s="240"/>
      <c r="G54" s="240"/>
      <c r="H54" s="240"/>
      <c r="I54" s="240"/>
      <c r="J54" s="240"/>
      <c r="K54" s="240"/>
      <c r="L54" s="240"/>
      <c r="M54" s="240"/>
      <c r="N54" s="240"/>
      <c r="O54" s="240"/>
      <c r="P54" s="240"/>
      <c r="Q54" s="240"/>
      <c r="R54" s="240"/>
      <c r="S54" s="240"/>
      <c r="T54" s="240"/>
      <c r="U54" s="240"/>
      <c r="V54" s="74"/>
      <c r="W54" s="123"/>
      <c r="X54" s="74"/>
      <c r="Y54" s="109"/>
      <c r="Z54" s="109"/>
      <c r="AA54" s="74"/>
      <c r="AB54" s="74"/>
      <c r="AC54" s="74"/>
      <c r="AD54" s="74"/>
      <c r="AE54" s="74"/>
      <c r="AF54" s="74"/>
      <c r="AG54" s="74"/>
    </row>
    <row r="55" spans="1:66">
      <c r="A55" s="109"/>
      <c r="B55" s="109"/>
      <c r="C55" s="109"/>
      <c r="D55" s="109"/>
      <c r="E55" s="109"/>
      <c r="F55" s="109"/>
      <c r="G55" s="109"/>
      <c r="H55" s="109"/>
      <c r="I55" s="109"/>
      <c r="J55" s="109"/>
      <c r="K55" s="109"/>
      <c r="L55" s="109"/>
      <c r="M55" s="109"/>
      <c r="N55" s="109"/>
      <c r="O55" s="109"/>
      <c r="P55" s="109"/>
      <c r="Q55" s="74"/>
      <c r="R55" s="109"/>
      <c r="S55" s="109"/>
      <c r="T55" s="109"/>
      <c r="U55" s="109"/>
      <c r="V55" s="74"/>
      <c r="W55" s="123"/>
      <c r="X55" s="74"/>
      <c r="Y55" s="109"/>
      <c r="Z55" s="109"/>
      <c r="AA55" s="74"/>
      <c r="AB55" s="74"/>
      <c r="AC55" s="74"/>
      <c r="AD55" s="74"/>
      <c r="AE55" s="74"/>
      <c r="AF55" s="74"/>
      <c r="AG55" s="74"/>
    </row>
    <row r="56" spans="1:66">
      <c r="A56" s="5"/>
      <c r="H56" s="5"/>
    </row>
    <row r="57" spans="1:66" ht="13.5" thickBot="1">
      <c r="A57" s="5"/>
      <c r="H57" s="5"/>
    </row>
    <row r="58" spans="1:66" ht="19.5" customHeight="1" thickBot="1">
      <c r="E58" s="272" t="s">
        <v>66</v>
      </c>
      <c r="F58" s="272"/>
      <c r="G58" s="272"/>
      <c r="H58" s="272"/>
      <c r="I58" s="272"/>
      <c r="J58" s="272"/>
      <c r="K58" s="272"/>
      <c r="L58" s="272"/>
      <c r="M58" s="272"/>
      <c r="N58" s="272"/>
      <c r="O58" s="272"/>
      <c r="P58" s="272"/>
      <c r="Q58" s="272"/>
      <c r="R58" s="272"/>
      <c r="S58" s="273"/>
      <c r="T58" s="278" t="str">
        <f>P18</f>
        <v>MA 8</v>
      </c>
      <c r="U58" s="279"/>
      <c r="V58" s="279"/>
      <c r="W58" s="279"/>
      <c r="X58" s="279"/>
      <c r="Y58" s="279"/>
      <c r="Z58" s="280"/>
    </row>
    <row r="59" spans="1:66" ht="18">
      <c r="B59" s="49"/>
      <c r="E59" s="274" t="s">
        <v>125</v>
      </c>
      <c r="F59" s="274"/>
      <c r="G59" s="274"/>
      <c r="H59" s="274"/>
      <c r="I59" s="274"/>
      <c r="J59" s="274"/>
      <c r="K59" s="274"/>
      <c r="L59" s="274"/>
      <c r="M59" s="274"/>
      <c r="N59" s="274"/>
      <c r="O59" s="274"/>
      <c r="P59" s="274"/>
      <c r="Q59" s="274"/>
      <c r="R59" s="274"/>
      <c r="S59" s="274"/>
      <c r="T59" s="274"/>
      <c r="U59" s="274"/>
      <c r="V59" s="274"/>
      <c r="W59" s="274"/>
      <c r="X59" s="274"/>
      <c r="Y59" s="274"/>
      <c r="Z59" s="274"/>
      <c r="AA59" s="274"/>
      <c r="AB59" s="48"/>
      <c r="AC59" s="48"/>
      <c r="AD59" s="49"/>
      <c r="AE59" s="49"/>
      <c r="AF59" s="49"/>
      <c r="AG59" s="49"/>
    </row>
    <row r="60" spans="1:66" ht="13.5" thickBot="1">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row>
    <row r="61" spans="1:66" ht="13.5" thickBot="1">
      <c r="A61" s="162" t="s">
        <v>0</v>
      </c>
      <c r="B61" s="174">
        <v>1</v>
      </c>
      <c r="C61" s="175">
        <f>B61+1</f>
        <v>2</v>
      </c>
      <c r="D61" s="175">
        <f t="shared" ref="D61:AF61" si="0">C61+1</f>
        <v>3</v>
      </c>
      <c r="E61" s="175">
        <f t="shared" si="0"/>
        <v>4</v>
      </c>
      <c r="F61" s="175">
        <f>E61+1</f>
        <v>5</v>
      </c>
      <c r="G61" s="175">
        <f t="shared" si="0"/>
        <v>6</v>
      </c>
      <c r="H61" s="175">
        <f t="shared" si="0"/>
        <v>7</v>
      </c>
      <c r="I61" s="175">
        <f t="shared" si="0"/>
        <v>8</v>
      </c>
      <c r="J61" s="175">
        <f t="shared" si="0"/>
        <v>9</v>
      </c>
      <c r="K61" s="175">
        <f t="shared" si="0"/>
        <v>10</v>
      </c>
      <c r="L61" s="175">
        <f t="shared" si="0"/>
        <v>11</v>
      </c>
      <c r="M61" s="175">
        <f t="shared" si="0"/>
        <v>12</v>
      </c>
      <c r="N61" s="175">
        <f t="shared" si="0"/>
        <v>13</v>
      </c>
      <c r="O61" s="175">
        <f t="shared" si="0"/>
        <v>14</v>
      </c>
      <c r="P61" s="175">
        <f t="shared" si="0"/>
        <v>15</v>
      </c>
      <c r="Q61" s="175">
        <f t="shared" si="0"/>
        <v>16</v>
      </c>
      <c r="R61" s="175">
        <f t="shared" si="0"/>
        <v>17</v>
      </c>
      <c r="S61" s="175">
        <f t="shared" si="0"/>
        <v>18</v>
      </c>
      <c r="T61" s="175">
        <f t="shared" si="0"/>
        <v>19</v>
      </c>
      <c r="U61" s="175">
        <f t="shared" si="0"/>
        <v>20</v>
      </c>
      <c r="V61" s="175">
        <f t="shared" si="0"/>
        <v>21</v>
      </c>
      <c r="W61" s="175">
        <f t="shared" si="0"/>
        <v>22</v>
      </c>
      <c r="X61" s="175">
        <f t="shared" si="0"/>
        <v>23</v>
      </c>
      <c r="Y61" s="175">
        <f t="shared" si="0"/>
        <v>24</v>
      </c>
      <c r="Z61" s="175">
        <f t="shared" si="0"/>
        <v>25</v>
      </c>
      <c r="AA61" s="175">
        <f>Z61+1</f>
        <v>26</v>
      </c>
      <c r="AB61" s="175">
        <f t="shared" si="0"/>
        <v>27</v>
      </c>
      <c r="AC61" s="175">
        <f t="shared" si="0"/>
        <v>28</v>
      </c>
      <c r="AD61" s="175">
        <f t="shared" si="0"/>
        <v>29</v>
      </c>
      <c r="AE61" s="175">
        <f t="shared" si="0"/>
        <v>30</v>
      </c>
      <c r="AF61" s="176">
        <f t="shared" si="0"/>
        <v>31</v>
      </c>
      <c r="AG61" s="169" t="s">
        <v>17</v>
      </c>
      <c r="AI61" s="1" t="s">
        <v>22</v>
      </c>
      <c r="AJ61" s="1" t="s">
        <v>23</v>
      </c>
      <c r="AK61" s="67" t="s">
        <v>24</v>
      </c>
      <c r="AL61" s="67" t="s">
        <v>25</v>
      </c>
      <c r="AM61" s="67" t="s">
        <v>26</v>
      </c>
      <c r="AN61" s="67" t="s">
        <v>27</v>
      </c>
      <c r="AO61" s="1" t="s">
        <v>28</v>
      </c>
      <c r="AP61" s="67" t="s">
        <v>29</v>
      </c>
      <c r="AQ61" s="67" t="s">
        <v>30</v>
      </c>
      <c r="AR61" s="67" t="s">
        <v>31</v>
      </c>
      <c r="AS61" s="67" t="s">
        <v>32</v>
      </c>
      <c r="AT61" s="1" t="s">
        <v>33</v>
      </c>
      <c r="AU61" s="67" t="s">
        <v>34</v>
      </c>
      <c r="AV61" s="67" t="s">
        <v>35</v>
      </c>
      <c r="AW61" s="67" t="s">
        <v>36</v>
      </c>
      <c r="AX61" s="67" t="s">
        <v>37</v>
      </c>
      <c r="AY61" s="1" t="s">
        <v>38</v>
      </c>
      <c r="AZ61" s="67" t="s">
        <v>39</v>
      </c>
      <c r="BA61" s="67" t="s">
        <v>40</v>
      </c>
      <c r="BB61" s="67" t="s">
        <v>41</v>
      </c>
      <c r="BC61" s="67" t="s">
        <v>42</v>
      </c>
      <c r="BD61" s="1" t="s">
        <v>43</v>
      </c>
      <c r="BE61" s="67" t="s">
        <v>44</v>
      </c>
      <c r="BF61" s="67" t="s">
        <v>45</v>
      </c>
      <c r="BG61" s="67" t="s">
        <v>46</v>
      </c>
      <c r="BH61" s="67" t="s">
        <v>47</v>
      </c>
      <c r="BI61" s="1" t="s">
        <v>48</v>
      </c>
      <c r="BJ61" s="67" t="s">
        <v>49</v>
      </c>
      <c r="BK61" s="67" t="s">
        <v>50</v>
      </c>
      <c r="BL61" s="67" t="s">
        <v>51</v>
      </c>
      <c r="BM61" s="67" t="s">
        <v>52</v>
      </c>
      <c r="BN61" s="1" t="s">
        <v>53</v>
      </c>
    </row>
    <row r="62" spans="1:66">
      <c r="A62" s="167" t="s">
        <v>21</v>
      </c>
      <c r="B62" s="144"/>
      <c r="C62" s="145"/>
      <c r="D62" s="145"/>
      <c r="E62" s="145"/>
      <c r="F62" s="146"/>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7"/>
      <c r="AG62" s="170">
        <f>SUM(B62:AF62)</f>
        <v>0</v>
      </c>
      <c r="AI62" s="1" t="s">
        <v>23</v>
      </c>
      <c r="AJ62" s="1" t="str">
        <f t="shared" ref="AJ62:BN62" si="1">AJ61&amp;$AI$62</f>
        <v>1.1.</v>
      </c>
      <c r="AK62" s="1" t="str">
        <f t="shared" si="1"/>
        <v>2.1.</v>
      </c>
      <c r="AL62" s="1" t="str">
        <f t="shared" si="1"/>
        <v>3.1.</v>
      </c>
      <c r="AM62" s="1" t="str">
        <f t="shared" si="1"/>
        <v>4.1.</v>
      </c>
      <c r="AN62" s="1" t="str">
        <f t="shared" si="1"/>
        <v>5.1.</v>
      </c>
      <c r="AO62" s="1" t="str">
        <f t="shared" si="1"/>
        <v>6.1.</v>
      </c>
      <c r="AP62" s="1" t="str">
        <f t="shared" si="1"/>
        <v>7.1.</v>
      </c>
      <c r="AQ62" s="1" t="str">
        <f t="shared" si="1"/>
        <v>8.1.</v>
      </c>
      <c r="AR62" s="1" t="str">
        <f t="shared" si="1"/>
        <v>9.1.</v>
      </c>
      <c r="AS62" s="1" t="str">
        <f t="shared" si="1"/>
        <v>10.1.</v>
      </c>
      <c r="AT62" s="1" t="str">
        <f t="shared" si="1"/>
        <v>11.1.</v>
      </c>
      <c r="AU62" s="1" t="str">
        <f t="shared" si="1"/>
        <v>12.1.</v>
      </c>
      <c r="AV62" s="1" t="str">
        <f t="shared" si="1"/>
        <v>13.1.</v>
      </c>
      <c r="AW62" s="1" t="str">
        <f t="shared" si="1"/>
        <v>14.1.</v>
      </c>
      <c r="AX62" s="1" t="str">
        <f t="shared" si="1"/>
        <v>15.1.</v>
      </c>
      <c r="AY62" s="1" t="str">
        <f t="shared" si="1"/>
        <v>16.1.</v>
      </c>
      <c r="AZ62" s="1" t="str">
        <f t="shared" si="1"/>
        <v>17.1.</v>
      </c>
      <c r="BA62" s="1" t="str">
        <f t="shared" si="1"/>
        <v>18.1.</v>
      </c>
      <c r="BB62" s="1" t="str">
        <f t="shared" si="1"/>
        <v>19.1.</v>
      </c>
      <c r="BC62" s="1" t="str">
        <f t="shared" si="1"/>
        <v>20.1.</v>
      </c>
      <c r="BD62" s="1" t="str">
        <f t="shared" si="1"/>
        <v>21.1.</v>
      </c>
      <c r="BE62" s="1" t="str">
        <f t="shared" si="1"/>
        <v>22.1.</v>
      </c>
      <c r="BF62" s="1" t="str">
        <f t="shared" si="1"/>
        <v>23.1.</v>
      </c>
      <c r="BG62" s="1" t="str">
        <f t="shared" si="1"/>
        <v>24.1.</v>
      </c>
      <c r="BH62" s="1" t="str">
        <f t="shared" si="1"/>
        <v>25.1.</v>
      </c>
      <c r="BI62" s="1" t="str">
        <f t="shared" si="1"/>
        <v>26.1.</v>
      </c>
      <c r="BJ62" s="1" t="str">
        <f t="shared" si="1"/>
        <v>27.1.</v>
      </c>
      <c r="BK62" s="1" t="str">
        <f t="shared" si="1"/>
        <v>28.1.</v>
      </c>
      <c r="BL62" s="1" t="str">
        <f t="shared" si="1"/>
        <v>29.1.</v>
      </c>
      <c r="BM62" s="1" t="str">
        <f t="shared" si="1"/>
        <v>30.1.</v>
      </c>
      <c r="BN62" s="1" t="str">
        <f t="shared" si="1"/>
        <v>31.1.</v>
      </c>
    </row>
    <row r="63" spans="1:66" ht="15" thickBot="1">
      <c r="A63" s="168" t="s">
        <v>55</v>
      </c>
      <c r="B63" s="148"/>
      <c r="C63" s="149"/>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50"/>
      <c r="AG63" s="171">
        <f>SUM(B63:AF63)</f>
        <v>0</v>
      </c>
      <c r="AI63" s="1"/>
      <c r="AJ63" s="1" t="str">
        <f>AJ62&amp;'Anlage 2 (Einzeljahre für ZN)'!$E$7</f>
        <v>1.1.2024</v>
      </c>
      <c r="AK63" s="1" t="str">
        <f>AK62&amp;'Anlage 2 (Einzeljahre für ZN)'!$E$7</f>
        <v>2.1.2024</v>
      </c>
      <c r="AL63" s="1" t="str">
        <f>AL62&amp;'Anlage 2 (Einzeljahre für ZN)'!$E$7</f>
        <v>3.1.2024</v>
      </c>
      <c r="AM63" s="1" t="str">
        <f>AM62&amp;'Anlage 2 (Einzeljahre für ZN)'!$E$7</f>
        <v>4.1.2024</v>
      </c>
      <c r="AN63" s="1" t="str">
        <f>AN62&amp;'Anlage 2 (Einzeljahre für ZN)'!$E$7</f>
        <v>5.1.2024</v>
      </c>
      <c r="AO63" s="1" t="str">
        <f>AO62&amp;'Anlage 2 (Einzeljahre für ZN)'!$E$7</f>
        <v>6.1.2024</v>
      </c>
      <c r="AP63" s="1" t="str">
        <f>AP62&amp;'Anlage 2 (Einzeljahre für ZN)'!$E$7</f>
        <v>7.1.2024</v>
      </c>
      <c r="AQ63" s="1" t="str">
        <f>AQ62&amp;'Anlage 2 (Einzeljahre für ZN)'!$E$7</f>
        <v>8.1.2024</v>
      </c>
      <c r="AR63" s="1" t="str">
        <f>AR62&amp;'Anlage 2 (Einzeljahre für ZN)'!$E$7</f>
        <v>9.1.2024</v>
      </c>
      <c r="AS63" s="1" t="str">
        <f>AS62&amp;'Anlage 2 (Einzeljahre für ZN)'!$E$7</f>
        <v>10.1.2024</v>
      </c>
      <c r="AT63" s="1" t="str">
        <f>AT62&amp;'Anlage 2 (Einzeljahre für ZN)'!$E$7</f>
        <v>11.1.2024</v>
      </c>
      <c r="AU63" s="1" t="str">
        <f>AU62&amp;'Anlage 2 (Einzeljahre für ZN)'!$E$7</f>
        <v>12.1.2024</v>
      </c>
      <c r="AV63" s="1" t="str">
        <f>AV62&amp;'Anlage 2 (Einzeljahre für ZN)'!$E$7</f>
        <v>13.1.2024</v>
      </c>
      <c r="AW63" s="1" t="str">
        <f>AW62&amp;'Anlage 2 (Einzeljahre für ZN)'!$E$7</f>
        <v>14.1.2024</v>
      </c>
      <c r="AX63" s="1" t="str">
        <f>AX62&amp;'Anlage 2 (Einzeljahre für ZN)'!$E$7</f>
        <v>15.1.2024</v>
      </c>
      <c r="AY63" s="1" t="str">
        <f>AY62&amp;'Anlage 2 (Einzeljahre für ZN)'!$E$7</f>
        <v>16.1.2024</v>
      </c>
      <c r="AZ63" s="1" t="str">
        <f>AZ62&amp;'Anlage 2 (Einzeljahre für ZN)'!$E$7</f>
        <v>17.1.2024</v>
      </c>
      <c r="BA63" s="1" t="str">
        <f>BA62&amp;'Anlage 2 (Einzeljahre für ZN)'!$E$7</f>
        <v>18.1.2024</v>
      </c>
      <c r="BB63" s="1" t="str">
        <f>BB62&amp;'Anlage 2 (Einzeljahre für ZN)'!$E$7</f>
        <v>19.1.2024</v>
      </c>
      <c r="BC63" s="1" t="str">
        <f>BC62&amp;'Anlage 2 (Einzeljahre für ZN)'!$E$7</f>
        <v>20.1.2024</v>
      </c>
      <c r="BD63" s="1" t="str">
        <f>BD62&amp;'Anlage 2 (Einzeljahre für ZN)'!$E$7</f>
        <v>21.1.2024</v>
      </c>
      <c r="BE63" s="1" t="str">
        <f>BE62&amp;'Anlage 2 (Einzeljahre für ZN)'!$E$7</f>
        <v>22.1.2024</v>
      </c>
      <c r="BF63" s="1" t="str">
        <f>BF62&amp;'Anlage 2 (Einzeljahre für ZN)'!$E$7</f>
        <v>23.1.2024</v>
      </c>
      <c r="BG63" s="1" t="str">
        <f>BG62&amp;'Anlage 2 (Einzeljahre für ZN)'!$E$7</f>
        <v>24.1.2024</v>
      </c>
      <c r="BH63" s="1" t="str">
        <f>BH62&amp;'Anlage 2 (Einzeljahre für ZN)'!$E$7</f>
        <v>25.1.2024</v>
      </c>
      <c r="BI63" s="1" t="str">
        <f>BI62&amp;'Anlage 2 (Einzeljahre für ZN)'!$E$7</f>
        <v>26.1.2024</v>
      </c>
      <c r="BJ63" s="1" t="str">
        <f>BJ62&amp;'Anlage 2 (Einzeljahre für ZN)'!$E$7</f>
        <v>27.1.2024</v>
      </c>
      <c r="BK63" s="1" t="str">
        <f>BK62&amp;'Anlage 2 (Einzeljahre für ZN)'!$E$7</f>
        <v>28.1.2024</v>
      </c>
      <c r="BL63" s="1" t="str">
        <f>BL62&amp;'Anlage 2 (Einzeljahre für ZN)'!$E$7</f>
        <v>29.1.2024</v>
      </c>
      <c r="BM63" s="1" t="str">
        <f>BM62&amp;'Anlage 2 (Einzeljahre für ZN)'!$E$7</f>
        <v>30.1.2024</v>
      </c>
      <c r="BN63" s="1" t="str">
        <f>BN62&amp;'Anlage 2 (Einzeljahre für ZN)'!$E$7</f>
        <v>31.1.2024</v>
      </c>
    </row>
    <row r="64" spans="1:66" ht="13.5" thickBot="1">
      <c r="A64" s="162" t="s">
        <v>18</v>
      </c>
      <c r="B64" s="68">
        <f>B62+B63</f>
        <v>0</v>
      </c>
      <c r="C64" s="69">
        <f t="shared" ref="C64:AF64" si="2">C62+C63</f>
        <v>0</v>
      </c>
      <c r="D64" s="70">
        <f t="shared" si="2"/>
        <v>0</v>
      </c>
      <c r="E64" s="70">
        <f t="shared" si="2"/>
        <v>0</v>
      </c>
      <c r="F64" s="70">
        <f t="shared" si="2"/>
        <v>0</v>
      </c>
      <c r="G64" s="69">
        <f t="shared" si="2"/>
        <v>0</v>
      </c>
      <c r="H64" s="69">
        <f t="shared" si="2"/>
        <v>0</v>
      </c>
      <c r="I64" s="69">
        <f t="shared" si="2"/>
        <v>0</v>
      </c>
      <c r="J64" s="69">
        <f t="shared" si="2"/>
        <v>0</v>
      </c>
      <c r="K64" s="69">
        <f t="shared" si="2"/>
        <v>0</v>
      </c>
      <c r="L64" s="69">
        <f t="shared" si="2"/>
        <v>0</v>
      </c>
      <c r="M64" s="69">
        <f t="shared" si="2"/>
        <v>0</v>
      </c>
      <c r="N64" s="69">
        <f t="shared" si="2"/>
        <v>0</v>
      </c>
      <c r="O64" s="69">
        <f t="shared" si="2"/>
        <v>0</v>
      </c>
      <c r="P64" s="69">
        <f t="shared" si="2"/>
        <v>0</v>
      </c>
      <c r="Q64" s="69">
        <f t="shared" si="2"/>
        <v>0</v>
      </c>
      <c r="R64" s="69">
        <f t="shared" si="2"/>
        <v>0</v>
      </c>
      <c r="S64" s="69">
        <f t="shared" si="2"/>
        <v>0</v>
      </c>
      <c r="T64" s="69">
        <f t="shared" si="2"/>
        <v>0</v>
      </c>
      <c r="U64" s="69">
        <f t="shared" si="2"/>
        <v>0</v>
      </c>
      <c r="V64" s="69">
        <f t="shared" si="2"/>
        <v>0</v>
      </c>
      <c r="W64" s="69">
        <f t="shared" si="2"/>
        <v>0</v>
      </c>
      <c r="X64" s="69">
        <f t="shared" si="2"/>
        <v>0</v>
      </c>
      <c r="Y64" s="69">
        <f t="shared" si="2"/>
        <v>0</v>
      </c>
      <c r="Z64" s="69">
        <f t="shared" si="2"/>
        <v>0</v>
      </c>
      <c r="AA64" s="69">
        <f t="shared" si="2"/>
        <v>0</v>
      </c>
      <c r="AB64" s="69">
        <f t="shared" si="2"/>
        <v>0</v>
      </c>
      <c r="AC64" s="69">
        <f t="shared" si="2"/>
        <v>0</v>
      </c>
      <c r="AD64" s="69">
        <f t="shared" si="2"/>
        <v>0</v>
      </c>
      <c r="AE64" s="69">
        <f t="shared" si="2"/>
        <v>0</v>
      </c>
      <c r="AF64" s="71">
        <f t="shared" si="2"/>
        <v>0</v>
      </c>
      <c r="AG64" s="172">
        <f>SUM(B64:AF64)</f>
        <v>0</v>
      </c>
      <c r="AI64" s="1"/>
      <c r="AJ64" s="73">
        <f t="shared" ref="AJ64:BN64" si="3">WEEKDAY(AJ63)</f>
        <v>2</v>
      </c>
      <c r="AK64" s="73">
        <f t="shared" si="3"/>
        <v>3</v>
      </c>
      <c r="AL64" s="73">
        <f t="shared" si="3"/>
        <v>4</v>
      </c>
      <c r="AM64" s="73">
        <f t="shared" si="3"/>
        <v>5</v>
      </c>
      <c r="AN64" s="73">
        <f t="shared" si="3"/>
        <v>6</v>
      </c>
      <c r="AO64" s="73">
        <f t="shared" si="3"/>
        <v>7</v>
      </c>
      <c r="AP64" s="73">
        <f t="shared" si="3"/>
        <v>1</v>
      </c>
      <c r="AQ64" s="73">
        <f t="shared" si="3"/>
        <v>2</v>
      </c>
      <c r="AR64" s="73">
        <f t="shared" si="3"/>
        <v>3</v>
      </c>
      <c r="AS64" s="73">
        <f t="shared" si="3"/>
        <v>4</v>
      </c>
      <c r="AT64" s="73">
        <f t="shared" si="3"/>
        <v>5</v>
      </c>
      <c r="AU64" s="73">
        <f t="shared" si="3"/>
        <v>6</v>
      </c>
      <c r="AV64" s="73">
        <f t="shared" si="3"/>
        <v>7</v>
      </c>
      <c r="AW64" s="73">
        <f t="shared" si="3"/>
        <v>1</v>
      </c>
      <c r="AX64" s="73">
        <f t="shared" si="3"/>
        <v>2</v>
      </c>
      <c r="AY64" s="73">
        <f t="shared" si="3"/>
        <v>3</v>
      </c>
      <c r="AZ64" s="73">
        <f t="shared" si="3"/>
        <v>4</v>
      </c>
      <c r="BA64" s="73">
        <f t="shared" si="3"/>
        <v>5</v>
      </c>
      <c r="BB64" s="73">
        <f t="shared" si="3"/>
        <v>6</v>
      </c>
      <c r="BC64" s="73">
        <f t="shared" si="3"/>
        <v>7</v>
      </c>
      <c r="BD64" s="73">
        <f t="shared" si="3"/>
        <v>1</v>
      </c>
      <c r="BE64" s="73">
        <f t="shared" si="3"/>
        <v>2</v>
      </c>
      <c r="BF64" s="73">
        <f t="shared" si="3"/>
        <v>3</v>
      </c>
      <c r="BG64" s="73">
        <f t="shared" si="3"/>
        <v>4</v>
      </c>
      <c r="BH64" s="73">
        <f t="shared" si="3"/>
        <v>5</v>
      </c>
      <c r="BI64" s="73">
        <f t="shared" si="3"/>
        <v>6</v>
      </c>
      <c r="BJ64" s="73">
        <f t="shared" si="3"/>
        <v>7</v>
      </c>
      <c r="BK64" s="73">
        <f t="shared" si="3"/>
        <v>1</v>
      </c>
      <c r="BL64" s="73">
        <f t="shared" si="3"/>
        <v>2</v>
      </c>
      <c r="BM64" s="73">
        <f t="shared" si="3"/>
        <v>3</v>
      </c>
      <c r="BN64" s="73">
        <f t="shared" si="3"/>
        <v>4</v>
      </c>
    </row>
    <row r="65" spans="1:66" ht="4.5" customHeight="1" thickBot="1">
      <c r="A65" s="87"/>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4"/>
      <c r="AG65" s="190"/>
      <c r="AI65" s="1"/>
      <c r="AJ65" s="1" t="str">
        <f t="shared" ref="AJ65:BN65" si="4">IF(AJ64=7,"WE",IF(AJ64=1,"WE"," "))</f>
        <v xml:space="preserve"> </v>
      </c>
      <c r="AK65" s="1" t="str">
        <f t="shared" si="4"/>
        <v xml:space="preserve"> </v>
      </c>
      <c r="AL65" s="1" t="str">
        <f t="shared" si="4"/>
        <v xml:space="preserve"> </v>
      </c>
      <c r="AM65" s="1" t="str">
        <f t="shared" si="4"/>
        <v xml:space="preserve"> </v>
      </c>
      <c r="AN65" s="1" t="str">
        <f t="shared" si="4"/>
        <v xml:space="preserve"> </v>
      </c>
      <c r="AO65" s="1" t="str">
        <f t="shared" si="4"/>
        <v>WE</v>
      </c>
      <c r="AP65" s="1" t="str">
        <f t="shared" si="4"/>
        <v>WE</v>
      </c>
      <c r="AQ65" s="1" t="str">
        <f t="shared" si="4"/>
        <v xml:space="preserve"> </v>
      </c>
      <c r="AR65" s="1" t="str">
        <f t="shared" si="4"/>
        <v xml:space="preserve"> </v>
      </c>
      <c r="AS65" s="1" t="str">
        <f t="shared" si="4"/>
        <v xml:space="preserve"> </v>
      </c>
      <c r="AT65" s="1" t="str">
        <f t="shared" si="4"/>
        <v xml:space="preserve"> </v>
      </c>
      <c r="AU65" s="1" t="str">
        <f t="shared" si="4"/>
        <v xml:space="preserve"> </v>
      </c>
      <c r="AV65" s="1" t="str">
        <f t="shared" si="4"/>
        <v>WE</v>
      </c>
      <c r="AW65" s="1" t="str">
        <f t="shared" si="4"/>
        <v>WE</v>
      </c>
      <c r="AX65" s="1" t="str">
        <f t="shared" si="4"/>
        <v xml:space="preserve"> </v>
      </c>
      <c r="AY65" s="1" t="str">
        <f t="shared" si="4"/>
        <v xml:space="preserve"> </v>
      </c>
      <c r="AZ65" s="1" t="str">
        <f t="shared" si="4"/>
        <v xml:space="preserve"> </v>
      </c>
      <c r="BA65" s="1" t="str">
        <f t="shared" si="4"/>
        <v xml:space="preserve"> </v>
      </c>
      <c r="BB65" s="1" t="str">
        <f t="shared" si="4"/>
        <v xml:space="preserve"> </v>
      </c>
      <c r="BC65" s="1" t="str">
        <f t="shared" si="4"/>
        <v>WE</v>
      </c>
      <c r="BD65" s="1" t="str">
        <f t="shared" si="4"/>
        <v>WE</v>
      </c>
      <c r="BE65" s="1" t="str">
        <f t="shared" si="4"/>
        <v xml:space="preserve"> </v>
      </c>
      <c r="BF65" s="1" t="str">
        <f t="shared" si="4"/>
        <v xml:space="preserve"> </v>
      </c>
      <c r="BG65" s="1" t="str">
        <f t="shared" si="4"/>
        <v xml:space="preserve"> </v>
      </c>
      <c r="BH65" s="1" t="str">
        <f t="shared" si="4"/>
        <v xml:space="preserve"> </v>
      </c>
      <c r="BI65" s="1" t="str">
        <f t="shared" si="4"/>
        <v xml:space="preserve"> </v>
      </c>
      <c r="BJ65" s="1" t="str">
        <f t="shared" si="4"/>
        <v>WE</v>
      </c>
      <c r="BK65" s="1" t="str">
        <f t="shared" si="4"/>
        <v>WE</v>
      </c>
      <c r="BL65" s="1" t="str">
        <f t="shared" si="4"/>
        <v xml:space="preserve"> </v>
      </c>
      <c r="BM65" s="1" t="str">
        <f t="shared" si="4"/>
        <v xml:space="preserve"> </v>
      </c>
      <c r="BN65" s="1" t="str">
        <f t="shared" si="4"/>
        <v xml:space="preserve"> </v>
      </c>
    </row>
    <row r="66" spans="1:66" ht="15" thickBot="1">
      <c r="A66" s="162" t="s">
        <v>91</v>
      </c>
      <c r="B66" s="151"/>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3"/>
      <c r="AG66" s="173">
        <f>SUM(B66:AF66)</f>
        <v>0</v>
      </c>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row>
    <row r="67" spans="1:66" ht="15" thickBot="1">
      <c r="A67" s="162" t="s">
        <v>89</v>
      </c>
      <c r="B67" s="151"/>
      <c r="C67" s="152"/>
      <c r="D67" s="152"/>
      <c r="E67" s="154"/>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3"/>
      <c r="AG67" s="173">
        <f>SUM(B67:AF67)</f>
        <v>0</v>
      </c>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row>
    <row r="68" spans="1:66" ht="12.75" customHeight="1" thickBo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row>
    <row r="69" spans="1:66" ht="13.5" thickBot="1">
      <c r="A69" s="162" t="s">
        <v>1</v>
      </c>
      <c r="B69" s="177">
        <v>1</v>
      </c>
      <c r="C69" s="175">
        <f>B69+1</f>
        <v>2</v>
      </c>
      <c r="D69" s="175">
        <f t="shared" ref="D69:AF69" si="5">C69+1</f>
        <v>3</v>
      </c>
      <c r="E69" s="175">
        <f t="shared" si="5"/>
        <v>4</v>
      </c>
      <c r="F69" s="175">
        <f>E69+1</f>
        <v>5</v>
      </c>
      <c r="G69" s="175">
        <f t="shared" si="5"/>
        <v>6</v>
      </c>
      <c r="H69" s="175">
        <f t="shared" si="5"/>
        <v>7</v>
      </c>
      <c r="I69" s="175">
        <f t="shared" si="5"/>
        <v>8</v>
      </c>
      <c r="J69" s="175">
        <f t="shared" si="5"/>
        <v>9</v>
      </c>
      <c r="K69" s="175">
        <f t="shared" si="5"/>
        <v>10</v>
      </c>
      <c r="L69" s="175">
        <f t="shared" si="5"/>
        <v>11</v>
      </c>
      <c r="M69" s="175">
        <f t="shared" si="5"/>
        <v>12</v>
      </c>
      <c r="N69" s="175">
        <f t="shared" si="5"/>
        <v>13</v>
      </c>
      <c r="O69" s="175">
        <f t="shared" si="5"/>
        <v>14</v>
      </c>
      <c r="P69" s="175">
        <f t="shared" si="5"/>
        <v>15</v>
      </c>
      <c r="Q69" s="175">
        <f t="shared" si="5"/>
        <v>16</v>
      </c>
      <c r="R69" s="175">
        <f t="shared" si="5"/>
        <v>17</v>
      </c>
      <c r="S69" s="175">
        <f t="shared" si="5"/>
        <v>18</v>
      </c>
      <c r="T69" s="175">
        <f t="shared" si="5"/>
        <v>19</v>
      </c>
      <c r="U69" s="175">
        <f t="shared" si="5"/>
        <v>20</v>
      </c>
      <c r="V69" s="175">
        <f t="shared" si="5"/>
        <v>21</v>
      </c>
      <c r="W69" s="175">
        <f t="shared" si="5"/>
        <v>22</v>
      </c>
      <c r="X69" s="175">
        <f t="shared" si="5"/>
        <v>23</v>
      </c>
      <c r="Y69" s="175">
        <f t="shared" si="5"/>
        <v>24</v>
      </c>
      <c r="Z69" s="175">
        <f t="shared" si="5"/>
        <v>25</v>
      </c>
      <c r="AA69" s="175">
        <f>Z69+1</f>
        <v>26</v>
      </c>
      <c r="AB69" s="175">
        <f t="shared" si="5"/>
        <v>27</v>
      </c>
      <c r="AC69" s="175">
        <f t="shared" si="5"/>
        <v>28</v>
      </c>
      <c r="AD69" s="175">
        <f t="shared" si="5"/>
        <v>29</v>
      </c>
      <c r="AE69" s="66">
        <f t="shared" si="5"/>
        <v>30</v>
      </c>
      <c r="AF69" s="126">
        <f t="shared" si="5"/>
        <v>31</v>
      </c>
      <c r="AG69" s="169" t="s">
        <v>17</v>
      </c>
      <c r="AI69" s="1" t="s">
        <v>22</v>
      </c>
      <c r="AJ69" s="1" t="s">
        <v>23</v>
      </c>
      <c r="AK69" s="1" t="s">
        <v>24</v>
      </c>
      <c r="AL69" s="1" t="s">
        <v>25</v>
      </c>
      <c r="AM69" s="1" t="s">
        <v>26</v>
      </c>
      <c r="AN69" s="1" t="s">
        <v>27</v>
      </c>
      <c r="AO69" s="1" t="s">
        <v>28</v>
      </c>
      <c r="AP69" s="1" t="s">
        <v>29</v>
      </c>
      <c r="AQ69" s="1" t="s">
        <v>30</v>
      </c>
      <c r="AR69" s="1" t="s">
        <v>31</v>
      </c>
      <c r="AS69" s="1" t="s">
        <v>32</v>
      </c>
      <c r="AT69" s="1" t="s">
        <v>33</v>
      </c>
      <c r="AU69" s="1" t="s">
        <v>34</v>
      </c>
      <c r="AV69" s="1" t="s">
        <v>35</v>
      </c>
      <c r="AW69" s="1" t="s">
        <v>36</v>
      </c>
      <c r="AX69" s="1" t="s">
        <v>37</v>
      </c>
      <c r="AY69" s="1" t="s">
        <v>38</v>
      </c>
      <c r="AZ69" s="1" t="s">
        <v>39</v>
      </c>
      <c r="BA69" s="1" t="s">
        <v>40</v>
      </c>
      <c r="BB69" s="1" t="s">
        <v>41</v>
      </c>
      <c r="BC69" s="1" t="s">
        <v>42</v>
      </c>
      <c r="BD69" s="1" t="s">
        <v>43</v>
      </c>
      <c r="BE69" s="1" t="s">
        <v>44</v>
      </c>
      <c r="BF69" s="1" t="s">
        <v>45</v>
      </c>
      <c r="BG69" s="1" t="s">
        <v>46</v>
      </c>
      <c r="BH69" s="1" t="s">
        <v>47</v>
      </c>
      <c r="BI69" s="1" t="s">
        <v>48</v>
      </c>
      <c r="BJ69" s="1" t="s">
        <v>49</v>
      </c>
      <c r="BK69" s="1" t="s">
        <v>50</v>
      </c>
      <c r="BL69" s="1" t="s">
        <v>51</v>
      </c>
      <c r="BM69" s="1"/>
      <c r="BN69" s="1"/>
    </row>
    <row r="70" spans="1:66">
      <c r="A70" s="160" t="s">
        <v>21</v>
      </c>
      <c r="B70" s="144"/>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77"/>
      <c r="AF70" s="78"/>
      <c r="AG70" s="170">
        <f>SUM(B70:AF70)</f>
        <v>0</v>
      </c>
      <c r="AI70" s="1" t="s">
        <v>24</v>
      </c>
      <c r="AJ70" s="1" t="str">
        <f>AJ69&amp;$AI$70</f>
        <v>1.2.</v>
      </c>
      <c r="AK70" s="1" t="str">
        <f t="shared" ref="AK70:BL70" si="6">AK69&amp;$AI$70</f>
        <v>2.2.</v>
      </c>
      <c r="AL70" s="1" t="str">
        <f t="shared" si="6"/>
        <v>3.2.</v>
      </c>
      <c r="AM70" s="1" t="str">
        <f t="shared" si="6"/>
        <v>4.2.</v>
      </c>
      <c r="AN70" s="1" t="str">
        <f t="shared" si="6"/>
        <v>5.2.</v>
      </c>
      <c r="AO70" s="1" t="str">
        <f t="shared" si="6"/>
        <v>6.2.</v>
      </c>
      <c r="AP70" s="1" t="str">
        <f t="shared" si="6"/>
        <v>7.2.</v>
      </c>
      <c r="AQ70" s="1" t="str">
        <f t="shared" si="6"/>
        <v>8.2.</v>
      </c>
      <c r="AR70" s="1" t="str">
        <f t="shared" si="6"/>
        <v>9.2.</v>
      </c>
      <c r="AS70" s="1" t="str">
        <f t="shared" si="6"/>
        <v>10.2.</v>
      </c>
      <c r="AT70" s="1" t="str">
        <f t="shared" si="6"/>
        <v>11.2.</v>
      </c>
      <c r="AU70" s="1" t="str">
        <f t="shared" si="6"/>
        <v>12.2.</v>
      </c>
      <c r="AV70" s="1" t="str">
        <f t="shared" si="6"/>
        <v>13.2.</v>
      </c>
      <c r="AW70" s="1" t="str">
        <f t="shared" si="6"/>
        <v>14.2.</v>
      </c>
      <c r="AX70" s="1" t="str">
        <f t="shared" si="6"/>
        <v>15.2.</v>
      </c>
      <c r="AY70" s="1" t="str">
        <f t="shared" si="6"/>
        <v>16.2.</v>
      </c>
      <c r="AZ70" s="1" t="str">
        <f t="shared" si="6"/>
        <v>17.2.</v>
      </c>
      <c r="BA70" s="1" t="str">
        <f t="shared" si="6"/>
        <v>18.2.</v>
      </c>
      <c r="BB70" s="1" t="str">
        <f t="shared" si="6"/>
        <v>19.2.</v>
      </c>
      <c r="BC70" s="1" t="str">
        <f t="shared" si="6"/>
        <v>20.2.</v>
      </c>
      <c r="BD70" s="1" t="str">
        <f t="shared" si="6"/>
        <v>21.2.</v>
      </c>
      <c r="BE70" s="1" t="str">
        <f t="shared" si="6"/>
        <v>22.2.</v>
      </c>
      <c r="BF70" s="1" t="str">
        <f t="shared" si="6"/>
        <v>23.2.</v>
      </c>
      <c r="BG70" s="1" t="str">
        <f t="shared" si="6"/>
        <v>24.2.</v>
      </c>
      <c r="BH70" s="1" t="str">
        <f t="shared" si="6"/>
        <v>25.2.</v>
      </c>
      <c r="BI70" s="1" t="str">
        <f t="shared" si="6"/>
        <v>26.2.</v>
      </c>
      <c r="BJ70" s="1" t="str">
        <f t="shared" si="6"/>
        <v>27.2.</v>
      </c>
      <c r="BK70" s="1" t="str">
        <f t="shared" si="6"/>
        <v>28.2.</v>
      </c>
      <c r="BL70" s="1" t="str">
        <f t="shared" si="6"/>
        <v>29.2.</v>
      </c>
      <c r="BM70" s="1"/>
      <c r="BN70" s="1"/>
    </row>
    <row r="71" spans="1:66" ht="15" thickBot="1">
      <c r="A71" s="168" t="s">
        <v>56</v>
      </c>
      <c r="B71" s="148"/>
      <c r="C71" s="149"/>
      <c r="D71" s="149"/>
      <c r="E71" s="149"/>
      <c r="F71" s="149"/>
      <c r="G71" s="149"/>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79"/>
      <c r="AF71" s="80"/>
      <c r="AG71" s="180">
        <f>SUM(B71:AF71)</f>
        <v>0</v>
      </c>
      <c r="AI71" s="1"/>
      <c r="AJ71" s="1" t="str">
        <f>AJ70&amp;'Anlage 2 (Einzeljahre für ZN)'!$E$7</f>
        <v>1.2.2024</v>
      </c>
      <c r="AK71" s="1" t="str">
        <f>AK70&amp;'Anlage 2 (Einzeljahre für ZN)'!$E$7</f>
        <v>2.2.2024</v>
      </c>
      <c r="AL71" s="1" t="str">
        <f>AL70&amp;'Anlage 2 (Einzeljahre für ZN)'!$E$7</f>
        <v>3.2.2024</v>
      </c>
      <c r="AM71" s="1" t="str">
        <f>AM70&amp;'Anlage 2 (Einzeljahre für ZN)'!$E$7</f>
        <v>4.2.2024</v>
      </c>
      <c r="AN71" s="1" t="str">
        <f>AN70&amp;'Anlage 2 (Einzeljahre für ZN)'!$E$7</f>
        <v>5.2.2024</v>
      </c>
      <c r="AO71" s="1" t="str">
        <f>AO70&amp;'Anlage 2 (Einzeljahre für ZN)'!$E$7</f>
        <v>6.2.2024</v>
      </c>
      <c r="AP71" s="1" t="str">
        <f>AP70&amp;'Anlage 2 (Einzeljahre für ZN)'!$E$7</f>
        <v>7.2.2024</v>
      </c>
      <c r="AQ71" s="1" t="str">
        <f>AQ70&amp;'Anlage 2 (Einzeljahre für ZN)'!$E$7</f>
        <v>8.2.2024</v>
      </c>
      <c r="AR71" s="1" t="str">
        <f>AR70&amp;'Anlage 2 (Einzeljahre für ZN)'!$E$7</f>
        <v>9.2.2024</v>
      </c>
      <c r="AS71" s="1" t="str">
        <f>AS70&amp;'Anlage 2 (Einzeljahre für ZN)'!$E$7</f>
        <v>10.2.2024</v>
      </c>
      <c r="AT71" s="1" t="str">
        <f>AT70&amp;'Anlage 2 (Einzeljahre für ZN)'!$E$7</f>
        <v>11.2.2024</v>
      </c>
      <c r="AU71" s="1" t="str">
        <f>AU70&amp;'Anlage 2 (Einzeljahre für ZN)'!$E$7</f>
        <v>12.2.2024</v>
      </c>
      <c r="AV71" s="1" t="str">
        <f>AV70&amp;'Anlage 2 (Einzeljahre für ZN)'!$E$7</f>
        <v>13.2.2024</v>
      </c>
      <c r="AW71" s="1" t="str">
        <f>AW70&amp;'Anlage 2 (Einzeljahre für ZN)'!$E$7</f>
        <v>14.2.2024</v>
      </c>
      <c r="AX71" s="1" t="str">
        <f>AX70&amp;'Anlage 2 (Einzeljahre für ZN)'!$E$7</f>
        <v>15.2.2024</v>
      </c>
      <c r="AY71" s="1" t="str">
        <f>AY70&amp;'Anlage 2 (Einzeljahre für ZN)'!$E$7</f>
        <v>16.2.2024</v>
      </c>
      <c r="AZ71" s="1" t="str">
        <f>AZ70&amp;'Anlage 2 (Einzeljahre für ZN)'!$E$7</f>
        <v>17.2.2024</v>
      </c>
      <c r="BA71" s="1" t="str">
        <f>BA70&amp;'Anlage 2 (Einzeljahre für ZN)'!$E$7</f>
        <v>18.2.2024</v>
      </c>
      <c r="BB71" s="1" t="str">
        <f>BB70&amp;'Anlage 2 (Einzeljahre für ZN)'!$E$7</f>
        <v>19.2.2024</v>
      </c>
      <c r="BC71" s="1" t="str">
        <f>BC70&amp;'Anlage 2 (Einzeljahre für ZN)'!$E$7</f>
        <v>20.2.2024</v>
      </c>
      <c r="BD71" s="1" t="str">
        <f>BD70&amp;'Anlage 2 (Einzeljahre für ZN)'!$E$7</f>
        <v>21.2.2024</v>
      </c>
      <c r="BE71" s="1" t="str">
        <f>BE70&amp;'Anlage 2 (Einzeljahre für ZN)'!$E$7</f>
        <v>22.2.2024</v>
      </c>
      <c r="BF71" s="1" t="str">
        <f>BF70&amp;'Anlage 2 (Einzeljahre für ZN)'!$E$7</f>
        <v>23.2.2024</v>
      </c>
      <c r="BG71" s="1" t="str">
        <f>BG70&amp;'Anlage 2 (Einzeljahre für ZN)'!$E$7</f>
        <v>24.2.2024</v>
      </c>
      <c r="BH71" s="1" t="str">
        <f>BH70&amp;'Anlage 2 (Einzeljahre für ZN)'!$E$7</f>
        <v>25.2.2024</v>
      </c>
      <c r="BI71" s="1" t="str">
        <f>BI70&amp;'Anlage 2 (Einzeljahre für ZN)'!$E$7</f>
        <v>26.2.2024</v>
      </c>
      <c r="BJ71" s="1" t="str">
        <f>BJ70&amp;'Anlage 2 (Einzeljahre für ZN)'!$E$7</f>
        <v>27.2.2024</v>
      </c>
      <c r="BK71" s="1" t="str">
        <f>BK70&amp;'Anlage 2 (Einzeljahre für ZN)'!$E$7</f>
        <v>28.2.2024</v>
      </c>
      <c r="BL71" s="1" t="str">
        <f>BL70&amp;'Anlage 2 (Einzeljahre für ZN)'!$E$7</f>
        <v>29.2.2024</v>
      </c>
      <c r="BM71" s="1"/>
      <c r="BN71" s="1"/>
    </row>
    <row r="72" spans="1:66" ht="13.5" thickBot="1">
      <c r="A72" s="162" t="s">
        <v>18</v>
      </c>
      <c r="B72" s="178">
        <f t="shared" ref="B72:AD72" si="7">B70+B71</f>
        <v>0</v>
      </c>
      <c r="C72" s="179">
        <f t="shared" si="7"/>
        <v>0</v>
      </c>
      <c r="D72" s="179">
        <f t="shared" si="7"/>
        <v>0</v>
      </c>
      <c r="E72" s="179">
        <f t="shared" si="7"/>
        <v>0</v>
      </c>
      <c r="F72" s="179">
        <f t="shared" si="7"/>
        <v>0</v>
      </c>
      <c r="G72" s="179">
        <f t="shared" si="7"/>
        <v>0</v>
      </c>
      <c r="H72" s="179">
        <f t="shared" si="7"/>
        <v>0</v>
      </c>
      <c r="I72" s="179">
        <f t="shared" si="7"/>
        <v>0</v>
      </c>
      <c r="J72" s="179">
        <f t="shared" si="7"/>
        <v>0</v>
      </c>
      <c r="K72" s="179">
        <f t="shared" si="7"/>
        <v>0</v>
      </c>
      <c r="L72" s="179">
        <f t="shared" si="7"/>
        <v>0</v>
      </c>
      <c r="M72" s="179">
        <f t="shared" si="7"/>
        <v>0</v>
      </c>
      <c r="N72" s="179">
        <f t="shared" si="7"/>
        <v>0</v>
      </c>
      <c r="O72" s="179">
        <f t="shared" si="7"/>
        <v>0</v>
      </c>
      <c r="P72" s="179">
        <f t="shared" si="7"/>
        <v>0</v>
      </c>
      <c r="Q72" s="179">
        <f t="shared" si="7"/>
        <v>0</v>
      </c>
      <c r="R72" s="179">
        <f t="shared" si="7"/>
        <v>0</v>
      </c>
      <c r="S72" s="179">
        <f t="shared" si="7"/>
        <v>0</v>
      </c>
      <c r="T72" s="179">
        <f t="shared" si="7"/>
        <v>0</v>
      </c>
      <c r="U72" s="179">
        <f t="shared" si="7"/>
        <v>0</v>
      </c>
      <c r="V72" s="179">
        <f t="shared" si="7"/>
        <v>0</v>
      </c>
      <c r="W72" s="179">
        <f t="shared" si="7"/>
        <v>0</v>
      </c>
      <c r="X72" s="179">
        <f t="shared" si="7"/>
        <v>0</v>
      </c>
      <c r="Y72" s="179">
        <f t="shared" si="7"/>
        <v>0</v>
      </c>
      <c r="Z72" s="179">
        <f t="shared" si="7"/>
        <v>0</v>
      </c>
      <c r="AA72" s="179">
        <f t="shared" si="7"/>
        <v>0</v>
      </c>
      <c r="AB72" s="179">
        <f t="shared" si="7"/>
        <v>0</v>
      </c>
      <c r="AC72" s="179">
        <f t="shared" si="7"/>
        <v>0</v>
      </c>
      <c r="AD72" s="179">
        <f t="shared" si="7"/>
        <v>0</v>
      </c>
      <c r="AE72" s="70"/>
      <c r="AF72" s="70"/>
      <c r="AG72" s="172">
        <f>SUM(B72:AF72)</f>
        <v>0</v>
      </c>
      <c r="AI72" s="1"/>
      <c r="AJ72" s="1">
        <f t="shared" ref="AJ72:BL72" si="8">WEEKDAY(AJ71)</f>
        <v>5</v>
      </c>
      <c r="AK72" s="1">
        <f t="shared" si="8"/>
        <v>6</v>
      </c>
      <c r="AL72" s="1">
        <f t="shared" si="8"/>
        <v>7</v>
      </c>
      <c r="AM72" s="1">
        <f t="shared" si="8"/>
        <v>1</v>
      </c>
      <c r="AN72" s="1">
        <f t="shared" si="8"/>
        <v>2</v>
      </c>
      <c r="AO72" s="1">
        <f t="shared" si="8"/>
        <v>3</v>
      </c>
      <c r="AP72" s="1">
        <f t="shared" si="8"/>
        <v>4</v>
      </c>
      <c r="AQ72" s="1">
        <f t="shared" si="8"/>
        <v>5</v>
      </c>
      <c r="AR72" s="1">
        <f t="shared" si="8"/>
        <v>6</v>
      </c>
      <c r="AS72" s="1">
        <f t="shared" si="8"/>
        <v>7</v>
      </c>
      <c r="AT72" s="1">
        <f t="shared" si="8"/>
        <v>1</v>
      </c>
      <c r="AU72" s="1">
        <f t="shared" si="8"/>
        <v>2</v>
      </c>
      <c r="AV72" s="1">
        <f t="shared" si="8"/>
        <v>3</v>
      </c>
      <c r="AW72" s="1">
        <f t="shared" si="8"/>
        <v>4</v>
      </c>
      <c r="AX72" s="1">
        <f t="shared" si="8"/>
        <v>5</v>
      </c>
      <c r="AY72" s="1">
        <f t="shared" si="8"/>
        <v>6</v>
      </c>
      <c r="AZ72" s="1">
        <f t="shared" si="8"/>
        <v>7</v>
      </c>
      <c r="BA72" s="1">
        <f t="shared" si="8"/>
        <v>1</v>
      </c>
      <c r="BB72" s="1">
        <f t="shared" si="8"/>
        <v>2</v>
      </c>
      <c r="BC72" s="1">
        <f t="shared" si="8"/>
        <v>3</v>
      </c>
      <c r="BD72" s="1">
        <f t="shared" si="8"/>
        <v>4</v>
      </c>
      <c r="BE72" s="1">
        <f t="shared" si="8"/>
        <v>5</v>
      </c>
      <c r="BF72" s="1">
        <f t="shared" si="8"/>
        <v>6</v>
      </c>
      <c r="BG72" s="1">
        <f t="shared" si="8"/>
        <v>7</v>
      </c>
      <c r="BH72" s="1">
        <f t="shared" si="8"/>
        <v>1</v>
      </c>
      <c r="BI72" s="1">
        <f t="shared" si="8"/>
        <v>2</v>
      </c>
      <c r="BJ72" s="1">
        <f t="shared" si="8"/>
        <v>3</v>
      </c>
      <c r="BK72" s="1">
        <f t="shared" si="8"/>
        <v>4</v>
      </c>
      <c r="BL72" s="1">
        <f t="shared" si="8"/>
        <v>5</v>
      </c>
      <c r="BM72" s="1"/>
      <c r="BN72" s="1"/>
    </row>
    <row r="73" spans="1:66" ht="4.5" customHeight="1" thickBot="1">
      <c r="A73" s="87"/>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4"/>
      <c r="AG73" s="190"/>
      <c r="AI73" s="1"/>
      <c r="AJ73" s="1" t="str">
        <f t="shared" ref="AJ73:BL73" si="9">IF(AJ72=7,"WE",IF(AJ72=1,"WE"," "))</f>
        <v xml:space="preserve"> </v>
      </c>
      <c r="AK73" s="1" t="str">
        <f t="shared" si="9"/>
        <v xml:space="preserve"> </v>
      </c>
      <c r="AL73" s="1" t="str">
        <f t="shared" si="9"/>
        <v>WE</v>
      </c>
      <c r="AM73" s="1" t="str">
        <f t="shared" si="9"/>
        <v>WE</v>
      </c>
      <c r="AN73" s="1" t="str">
        <f t="shared" si="9"/>
        <v xml:space="preserve"> </v>
      </c>
      <c r="AO73" s="1" t="str">
        <f t="shared" si="9"/>
        <v xml:space="preserve"> </v>
      </c>
      <c r="AP73" s="1" t="str">
        <f t="shared" si="9"/>
        <v xml:space="preserve"> </v>
      </c>
      <c r="AQ73" s="1" t="str">
        <f t="shared" si="9"/>
        <v xml:space="preserve"> </v>
      </c>
      <c r="AR73" s="1" t="str">
        <f t="shared" si="9"/>
        <v xml:space="preserve"> </v>
      </c>
      <c r="AS73" s="1" t="str">
        <f t="shared" si="9"/>
        <v>WE</v>
      </c>
      <c r="AT73" s="1" t="str">
        <f t="shared" si="9"/>
        <v>WE</v>
      </c>
      <c r="AU73" s="1" t="str">
        <f t="shared" si="9"/>
        <v xml:space="preserve"> </v>
      </c>
      <c r="AV73" s="1" t="str">
        <f t="shared" si="9"/>
        <v xml:space="preserve"> </v>
      </c>
      <c r="AW73" s="1" t="str">
        <f t="shared" si="9"/>
        <v xml:space="preserve"> </v>
      </c>
      <c r="AX73" s="1" t="str">
        <f t="shared" si="9"/>
        <v xml:space="preserve"> </v>
      </c>
      <c r="AY73" s="1" t="str">
        <f t="shared" si="9"/>
        <v xml:space="preserve"> </v>
      </c>
      <c r="AZ73" s="1" t="str">
        <f t="shared" si="9"/>
        <v>WE</v>
      </c>
      <c r="BA73" s="1" t="str">
        <f t="shared" si="9"/>
        <v>WE</v>
      </c>
      <c r="BB73" s="1" t="str">
        <f t="shared" si="9"/>
        <v xml:space="preserve"> </v>
      </c>
      <c r="BC73" s="1" t="str">
        <f t="shared" si="9"/>
        <v xml:space="preserve"> </v>
      </c>
      <c r="BD73" s="1" t="str">
        <f t="shared" si="9"/>
        <v xml:space="preserve"> </v>
      </c>
      <c r="BE73" s="1" t="str">
        <f t="shared" si="9"/>
        <v xml:space="preserve"> </v>
      </c>
      <c r="BF73" s="1" t="str">
        <f t="shared" si="9"/>
        <v xml:space="preserve"> </v>
      </c>
      <c r="BG73" s="1" t="str">
        <f t="shared" si="9"/>
        <v>WE</v>
      </c>
      <c r="BH73" s="1" t="str">
        <f t="shared" si="9"/>
        <v>WE</v>
      </c>
      <c r="BI73" s="1" t="str">
        <f t="shared" si="9"/>
        <v xml:space="preserve"> </v>
      </c>
      <c r="BJ73" s="1" t="str">
        <f t="shared" si="9"/>
        <v xml:space="preserve"> </v>
      </c>
      <c r="BK73" s="1" t="str">
        <f t="shared" si="9"/>
        <v xml:space="preserve"> </v>
      </c>
      <c r="BL73" s="1" t="str">
        <f t="shared" si="9"/>
        <v xml:space="preserve"> </v>
      </c>
      <c r="BM73" s="1" t="str">
        <f>IF((MOD('Anlage 2 (Einzeljahre für ZN)'!$E$7,4)=0)-(MOD('Anlage 2 (Einzeljahre für ZN)'!$E$7,100)=0)+(MOD('Anlage 2 (Einzeljahre für ZN)'!$E$7,400)=0)=0,"kein Schaltjahr","Schaltjahr")</f>
        <v>Schaltjahr</v>
      </c>
      <c r="BN73" s="1"/>
    </row>
    <row r="74" spans="1:66" ht="15" thickBot="1">
      <c r="A74" s="162" t="s">
        <v>91</v>
      </c>
      <c r="B74" s="151"/>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82"/>
      <c r="AF74" s="83"/>
      <c r="AG74" s="172">
        <f>SUM(B74:AF74)</f>
        <v>0</v>
      </c>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81"/>
      <c r="BN74" s="1"/>
    </row>
    <row r="75" spans="1:66" ht="15" thickBot="1">
      <c r="A75" s="162" t="s">
        <v>89</v>
      </c>
      <c r="B75" s="151"/>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82"/>
      <c r="AF75" s="83"/>
      <c r="AG75" s="172">
        <f>SUM(B75:AF75)</f>
        <v>0</v>
      </c>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row>
    <row r="76" spans="1:66" ht="12.75" customHeight="1" thickBo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row>
    <row r="77" spans="1:66" ht="13.5" thickBot="1">
      <c r="A77" s="162" t="s">
        <v>2</v>
      </c>
      <c r="B77" s="224">
        <v>1</v>
      </c>
      <c r="C77" s="175">
        <f>B77+1</f>
        <v>2</v>
      </c>
      <c r="D77" s="175">
        <f t="shared" ref="D77:AF77" si="10">C77+1</f>
        <v>3</v>
      </c>
      <c r="E77" s="175">
        <f t="shared" si="10"/>
        <v>4</v>
      </c>
      <c r="F77" s="175">
        <f>E77+1</f>
        <v>5</v>
      </c>
      <c r="G77" s="175">
        <f t="shared" si="10"/>
        <v>6</v>
      </c>
      <c r="H77" s="175">
        <f t="shared" si="10"/>
        <v>7</v>
      </c>
      <c r="I77" s="175">
        <f t="shared" si="10"/>
        <v>8</v>
      </c>
      <c r="J77" s="175">
        <f t="shared" si="10"/>
        <v>9</v>
      </c>
      <c r="K77" s="175">
        <f t="shared" si="10"/>
        <v>10</v>
      </c>
      <c r="L77" s="175">
        <f t="shared" si="10"/>
        <v>11</v>
      </c>
      <c r="M77" s="175">
        <f t="shared" si="10"/>
        <v>12</v>
      </c>
      <c r="N77" s="175">
        <f t="shared" si="10"/>
        <v>13</v>
      </c>
      <c r="O77" s="175">
        <f t="shared" si="10"/>
        <v>14</v>
      </c>
      <c r="P77" s="175">
        <f t="shared" si="10"/>
        <v>15</v>
      </c>
      <c r="Q77" s="175">
        <f t="shared" si="10"/>
        <v>16</v>
      </c>
      <c r="R77" s="175">
        <f t="shared" si="10"/>
        <v>17</v>
      </c>
      <c r="S77" s="175">
        <f t="shared" si="10"/>
        <v>18</v>
      </c>
      <c r="T77" s="175">
        <f t="shared" si="10"/>
        <v>19</v>
      </c>
      <c r="U77" s="175">
        <f t="shared" si="10"/>
        <v>20</v>
      </c>
      <c r="V77" s="175">
        <f t="shared" si="10"/>
        <v>21</v>
      </c>
      <c r="W77" s="175">
        <f t="shared" si="10"/>
        <v>22</v>
      </c>
      <c r="X77" s="175">
        <f t="shared" si="10"/>
        <v>23</v>
      </c>
      <c r="Y77" s="175">
        <f t="shared" si="10"/>
        <v>24</v>
      </c>
      <c r="Z77" s="175">
        <f t="shared" si="10"/>
        <v>25</v>
      </c>
      <c r="AA77" s="175">
        <f>Z77+1</f>
        <v>26</v>
      </c>
      <c r="AB77" s="175">
        <f t="shared" si="10"/>
        <v>27</v>
      </c>
      <c r="AC77" s="175">
        <f t="shared" si="10"/>
        <v>28</v>
      </c>
      <c r="AD77" s="175">
        <f t="shared" si="10"/>
        <v>29</v>
      </c>
      <c r="AE77" s="175">
        <f t="shared" si="10"/>
        <v>30</v>
      </c>
      <c r="AF77" s="176">
        <f t="shared" si="10"/>
        <v>31</v>
      </c>
      <c r="AG77" s="169" t="s">
        <v>17</v>
      </c>
      <c r="AI77" s="1" t="s">
        <v>22</v>
      </c>
      <c r="AJ77" s="1" t="s">
        <v>23</v>
      </c>
      <c r="AK77" s="1" t="s">
        <v>24</v>
      </c>
      <c r="AL77" s="1" t="s">
        <v>25</v>
      </c>
      <c r="AM77" s="1" t="s">
        <v>26</v>
      </c>
      <c r="AN77" s="1" t="s">
        <v>27</v>
      </c>
      <c r="AO77" s="1" t="s">
        <v>28</v>
      </c>
      <c r="AP77" s="1" t="s">
        <v>29</v>
      </c>
      <c r="AQ77" s="1" t="s">
        <v>30</v>
      </c>
      <c r="AR77" s="1" t="s">
        <v>31</v>
      </c>
      <c r="AS77" s="1" t="s">
        <v>32</v>
      </c>
      <c r="AT77" s="1" t="s">
        <v>33</v>
      </c>
      <c r="AU77" s="1" t="s">
        <v>34</v>
      </c>
      <c r="AV77" s="1" t="s">
        <v>35</v>
      </c>
      <c r="AW77" s="1" t="s">
        <v>36</v>
      </c>
      <c r="AX77" s="1" t="s">
        <v>37</v>
      </c>
      <c r="AY77" s="1" t="s">
        <v>38</v>
      </c>
      <c r="AZ77" s="1" t="s">
        <v>39</v>
      </c>
      <c r="BA77" s="1" t="s">
        <v>40</v>
      </c>
      <c r="BB77" s="1" t="s">
        <v>41</v>
      </c>
      <c r="BC77" s="1" t="s">
        <v>42</v>
      </c>
      <c r="BD77" s="1" t="s">
        <v>43</v>
      </c>
      <c r="BE77" s="1" t="s">
        <v>44</v>
      </c>
      <c r="BF77" s="1" t="s">
        <v>45</v>
      </c>
      <c r="BG77" s="1" t="s">
        <v>46</v>
      </c>
      <c r="BH77" s="1" t="s">
        <v>47</v>
      </c>
      <c r="BI77" s="1" t="s">
        <v>48</v>
      </c>
      <c r="BJ77" s="1" t="s">
        <v>49</v>
      </c>
      <c r="BK77" s="1" t="s">
        <v>50</v>
      </c>
      <c r="BL77" s="1" t="s">
        <v>51</v>
      </c>
      <c r="BM77" s="1" t="s">
        <v>52</v>
      </c>
      <c r="BN77" s="1" t="s">
        <v>53</v>
      </c>
    </row>
    <row r="78" spans="1:66">
      <c r="A78" s="181" t="s">
        <v>21</v>
      </c>
      <c r="B78" s="144"/>
      <c r="C78" s="145"/>
      <c r="D78" s="145"/>
      <c r="E78" s="145"/>
      <c r="F78" s="145"/>
      <c r="G78" s="145"/>
      <c r="H78" s="145"/>
      <c r="I78" s="145"/>
      <c r="J78" s="145"/>
      <c r="K78" s="145"/>
      <c r="L78" s="145"/>
      <c r="M78" s="145"/>
      <c r="N78" s="145"/>
      <c r="O78" s="145"/>
      <c r="P78" s="145"/>
      <c r="Q78" s="145"/>
      <c r="R78" s="145"/>
      <c r="S78" s="145"/>
      <c r="T78" s="145"/>
      <c r="U78" s="145"/>
      <c r="V78" s="145"/>
      <c r="W78" s="145"/>
      <c r="X78" s="145"/>
      <c r="Y78" s="145"/>
      <c r="Z78" s="145"/>
      <c r="AA78" s="145"/>
      <c r="AB78" s="145"/>
      <c r="AC78" s="145"/>
      <c r="AD78" s="145"/>
      <c r="AE78" s="145"/>
      <c r="AF78" s="147"/>
      <c r="AG78" s="170">
        <f>SUM(B78:AF78)</f>
        <v>0</v>
      </c>
      <c r="AI78" s="1" t="s">
        <v>25</v>
      </c>
      <c r="AJ78" s="1" t="str">
        <f>AJ77&amp;$AI$78</f>
        <v>1.3.</v>
      </c>
      <c r="AK78" s="1" t="str">
        <f t="shared" ref="AK78:BN78" si="11">AK77&amp;$AI$78</f>
        <v>2.3.</v>
      </c>
      <c r="AL78" s="1" t="str">
        <f t="shared" si="11"/>
        <v>3.3.</v>
      </c>
      <c r="AM78" s="1" t="str">
        <f t="shared" si="11"/>
        <v>4.3.</v>
      </c>
      <c r="AN78" s="1" t="str">
        <f t="shared" si="11"/>
        <v>5.3.</v>
      </c>
      <c r="AO78" s="1" t="str">
        <f t="shared" si="11"/>
        <v>6.3.</v>
      </c>
      <c r="AP78" s="1" t="str">
        <f t="shared" si="11"/>
        <v>7.3.</v>
      </c>
      <c r="AQ78" s="1" t="str">
        <f t="shared" si="11"/>
        <v>8.3.</v>
      </c>
      <c r="AR78" s="1" t="str">
        <f t="shared" si="11"/>
        <v>9.3.</v>
      </c>
      <c r="AS78" s="1" t="str">
        <f t="shared" si="11"/>
        <v>10.3.</v>
      </c>
      <c r="AT78" s="1" t="str">
        <f t="shared" si="11"/>
        <v>11.3.</v>
      </c>
      <c r="AU78" s="1" t="str">
        <f t="shared" si="11"/>
        <v>12.3.</v>
      </c>
      <c r="AV78" s="1" t="str">
        <f t="shared" si="11"/>
        <v>13.3.</v>
      </c>
      <c r="AW78" s="1" t="str">
        <f t="shared" si="11"/>
        <v>14.3.</v>
      </c>
      <c r="AX78" s="1" t="str">
        <f t="shared" si="11"/>
        <v>15.3.</v>
      </c>
      <c r="AY78" s="1" t="str">
        <f t="shared" si="11"/>
        <v>16.3.</v>
      </c>
      <c r="AZ78" s="1" t="str">
        <f t="shared" si="11"/>
        <v>17.3.</v>
      </c>
      <c r="BA78" s="1" t="str">
        <f t="shared" si="11"/>
        <v>18.3.</v>
      </c>
      <c r="BB78" s="1" t="str">
        <f t="shared" si="11"/>
        <v>19.3.</v>
      </c>
      <c r="BC78" s="1" t="str">
        <f t="shared" si="11"/>
        <v>20.3.</v>
      </c>
      <c r="BD78" s="1" t="str">
        <f t="shared" si="11"/>
        <v>21.3.</v>
      </c>
      <c r="BE78" s="1" t="str">
        <f t="shared" si="11"/>
        <v>22.3.</v>
      </c>
      <c r="BF78" s="1" t="str">
        <f t="shared" si="11"/>
        <v>23.3.</v>
      </c>
      <c r="BG78" s="1" t="str">
        <f t="shared" si="11"/>
        <v>24.3.</v>
      </c>
      <c r="BH78" s="1" t="str">
        <f t="shared" si="11"/>
        <v>25.3.</v>
      </c>
      <c r="BI78" s="1" t="str">
        <f t="shared" si="11"/>
        <v>26.3.</v>
      </c>
      <c r="BJ78" s="1" t="str">
        <f t="shared" si="11"/>
        <v>27.3.</v>
      </c>
      <c r="BK78" s="1" t="str">
        <f t="shared" si="11"/>
        <v>28.3.</v>
      </c>
      <c r="BL78" s="1" t="str">
        <f t="shared" si="11"/>
        <v>29.3.</v>
      </c>
      <c r="BM78" s="1" t="str">
        <f t="shared" si="11"/>
        <v>30.3.</v>
      </c>
      <c r="BN78" s="1" t="str">
        <f t="shared" si="11"/>
        <v>31.3.</v>
      </c>
    </row>
    <row r="79" spans="1:66" ht="15" thickBot="1">
      <c r="A79" s="168" t="s">
        <v>55</v>
      </c>
      <c r="B79" s="148"/>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50"/>
      <c r="AG79" s="180">
        <f>SUM(B79:AF79)</f>
        <v>0</v>
      </c>
      <c r="AI79" s="1"/>
      <c r="AJ79" s="1" t="str">
        <f>AJ78&amp;'Anlage 2 (Einzeljahre für ZN)'!$E$7</f>
        <v>1.3.2024</v>
      </c>
      <c r="AK79" s="1" t="str">
        <f>AK78&amp;'Anlage 2 (Einzeljahre für ZN)'!$E$7</f>
        <v>2.3.2024</v>
      </c>
      <c r="AL79" s="1" t="str">
        <f>AL78&amp;'Anlage 2 (Einzeljahre für ZN)'!$E$7</f>
        <v>3.3.2024</v>
      </c>
      <c r="AM79" s="1" t="str">
        <f>AM78&amp;'Anlage 2 (Einzeljahre für ZN)'!$E$7</f>
        <v>4.3.2024</v>
      </c>
      <c r="AN79" s="1" t="str">
        <f>AN78&amp;'Anlage 2 (Einzeljahre für ZN)'!$E$7</f>
        <v>5.3.2024</v>
      </c>
      <c r="AO79" s="1" t="str">
        <f>AO78&amp;'Anlage 2 (Einzeljahre für ZN)'!$E$7</f>
        <v>6.3.2024</v>
      </c>
      <c r="AP79" s="1" t="str">
        <f>AP78&amp;'Anlage 2 (Einzeljahre für ZN)'!$E$7</f>
        <v>7.3.2024</v>
      </c>
      <c r="AQ79" s="1" t="str">
        <f>AQ78&amp;'Anlage 2 (Einzeljahre für ZN)'!$E$7</f>
        <v>8.3.2024</v>
      </c>
      <c r="AR79" s="1" t="str">
        <f>AR78&amp;'Anlage 2 (Einzeljahre für ZN)'!$E$7</f>
        <v>9.3.2024</v>
      </c>
      <c r="AS79" s="1" t="str">
        <f>AS78&amp;'Anlage 2 (Einzeljahre für ZN)'!$E$7</f>
        <v>10.3.2024</v>
      </c>
      <c r="AT79" s="1" t="str">
        <f>AT78&amp;'Anlage 2 (Einzeljahre für ZN)'!$E$7</f>
        <v>11.3.2024</v>
      </c>
      <c r="AU79" s="1" t="str">
        <f>AU78&amp;'Anlage 2 (Einzeljahre für ZN)'!$E$7</f>
        <v>12.3.2024</v>
      </c>
      <c r="AV79" s="1" t="str">
        <f>AV78&amp;'Anlage 2 (Einzeljahre für ZN)'!$E$7</f>
        <v>13.3.2024</v>
      </c>
      <c r="AW79" s="1" t="str">
        <f>AW78&amp;'Anlage 2 (Einzeljahre für ZN)'!$E$7</f>
        <v>14.3.2024</v>
      </c>
      <c r="AX79" s="1" t="str">
        <f>AX78&amp;'Anlage 2 (Einzeljahre für ZN)'!$E$7</f>
        <v>15.3.2024</v>
      </c>
      <c r="AY79" s="1" t="str">
        <f>AY78&amp;'Anlage 2 (Einzeljahre für ZN)'!$E$7</f>
        <v>16.3.2024</v>
      </c>
      <c r="AZ79" s="1" t="str">
        <f>AZ78&amp;'Anlage 2 (Einzeljahre für ZN)'!$E$7</f>
        <v>17.3.2024</v>
      </c>
      <c r="BA79" s="1" t="str">
        <f>BA78&amp;'Anlage 2 (Einzeljahre für ZN)'!$E$7</f>
        <v>18.3.2024</v>
      </c>
      <c r="BB79" s="1" t="str">
        <f>BB78&amp;'Anlage 2 (Einzeljahre für ZN)'!$E$7</f>
        <v>19.3.2024</v>
      </c>
      <c r="BC79" s="1" t="str">
        <f>BC78&amp;'Anlage 2 (Einzeljahre für ZN)'!$E$7</f>
        <v>20.3.2024</v>
      </c>
      <c r="BD79" s="1" t="str">
        <f>BD78&amp;'Anlage 2 (Einzeljahre für ZN)'!$E$7</f>
        <v>21.3.2024</v>
      </c>
      <c r="BE79" s="1" t="str">
        <f>BE78&amp;'Anlage 2 (Einzeljahre für ZN)'!$E$7</f>
        <v>22.3.2024</v>
      </c>
      <c r="BF79" s="1" t="str">
        <f>BF78&amp;'Anlage 2 (Einzeljahre für ZN)'!$E$7</f>
        <v>23.3.2024</v>
      </c>
      <c r="BG79" s="1" t="str">
        <f>BG78&amp;'Anlage 2 (Einzeljahre für ZN)'!$E$7</f>
        <v>24.3.2024</v>
      </c>
      <c r="BH79" s="1" t="str">
        <f>BH78&amp;'Anlage 2 (Einzeljahre für ZN)'!$E$7</f>
        <v>25.3.2024</v>
      </c>
      <c r="BI79" s="1" t="str">
        <f>BI78&amp;'Anlage 2 (Einzeljahre für ZN)'!$E$7</f>
        <v>26.3.2024</v>
      </c>
      <c r="BJ79" s="1" t="str">
        <f>BJ78&amp;'Anlage 2 (Einzeljahre für ZN)'!$E$7</f>
        <v>27.3.2024</v>
      </c>
      <c r="BK79" s="1" t="str">
        <f>BK78&amp;'Anlage 2 (Einzeljahre für ZN)'!$E$7</f>
        <v>28.3.2024</v>
      </c>
      <c r="BL79" s="1" t="str">
        <f>BL78&amp;'Anlage 2 (Einzeljahre für ZN)'!$E$7</f>
        <v>29.3.2024</v>
      </c>
      <c r="BM79" s="1" t="str">
        <f>BM78&amp;'Anlage 2 (Einzeljahre für ZN)'!$E$7</f>
        <v>30.3.2024</v>
      </c>
      <c r="BN79" s="1" t="str">
        <f>BN78&amp;'Anlage 2 (Einzeljahre für ZN)'!$E$7</f>
        <v>31.3.2024</v>
      </c>
    </row>
    <row r="80" spans="1:66" ht="13.5" thickBot="1">
      <c r="A80" s="162" t="s">
        <v>18</v>
      </c>
      <c r="B80" s="182">
        <f t="shared" ref="B80:AF80" si="12">B78+B79</f>
        <v>0</v>
      </c>
      <c r="C80" s="179">
        <f t="shared" si="12"/>
        <v>0</v>
      </c>
      <c r="D80" s="179">
        <f t="shared" si="12"/>
        <v>0</v>
      </c>
      <c r="E80" s="179">
        <f t="shared" si="12"/>
        <v>0</v>
      </c>
      <c r="F80" s="179">
        <f t="shared" si="12"/>
        <v>0</v>
      </c>
      <c r="G80" s="179">
        <f t="shared" si="12"/>
        <v>0</v>
      </c>
      <c r="H80" s="179">
        <f t="shared" si="12"/>
        <v>0</v>
      </c>
      <c r="I80" s="179">
        <f t="shared" si="12"/>
        <v>0</v>
      </c>
      <c r="J80" s="179">
        <f t="shared" si="12"/>
        <v>0</v>
      </c>
      <c r="K80" s="179">
        <f t="shared" si="12"/>
        <v>0</v>
      </c>
      <c r="L80" s="179">
        <f t="shared" si="12"/>
        <v>0</v>
      </c>
      <c r="M80" s="179">
        <f t="shared" si="12"/>
        <v>0</v>
      </c>
      <c r="N80" s="179">
        <f t="shared" si="12"/>
        <v>0</v>
      </c>
      <c r="O80" s="179">
        <f t="shared" si="12"/>
        <v>0</v>
      </c>
      <c r="P80" s="179">
        <f t="shared" si="12"/>
        <v>0</v>
      </c>
      <c r="Q80" s="179">
        <f t="shared" si="12"/>
        <v>0</v>
      </c>
      <c r="R80" s="179">
        <f t="shared" si="12"/>
        <v>0</v>
      </c>
      <c r="S80" s="179">
        <f t="shared" si="12"/>
        <v>0</v>
      </c>
      <c r="T80" s="179">
        <f t="shared" si="12"/>
        <v>0</v>
      </c>
      <c r="U80" s="179">
        <f t="shared" si="12"/>
        <v>0</v>
      </c>
      <c r="V80" s="179">
        <f t="shared" si="12"/>
        <v>0</v>
      </c>
      <c r="W80" s="179">
        <f t="shared" si="12"/>
        <v>0</v>
      </c>
      <c r="X80" s="179">
        <f t="shared" si="12"/>
        <v>0</v>
      </c>
      <c r="Y80" s="179">
        <f t="shared" si="12"/>
        <v>0</v>
      </c>
      <c r="Z80" s="179">
        <f t="shared" si="12"/>
        <v>0</v>
      </c>
      <c r="AA80" s="179">
        <f t="shared" si="12"/>
        <v>0</v>
      </c>
      <c r="AB80" s="179">
        <f t="shared" si="12"/>
        <v>0</v>
      </c>
      <c r="AC80" s="179">
        <f t="shared" si="12"/>
        <v>0</v>
      </c>
      <c r="AD80" s="179">
        <f t="shared" si="12"/>
        <v>0</v>
      </c>
      <c r="AE80" s="179">
        <f t="shared" si="12"/>
        <v>0</v>
      </c>
      <c r="AF80" s="183">
        <f t="shared" si="12"/>
        <v>0</v>
      </c>
      <c r="AG80" s="172">
        <f>SUM(B80:AF80)</f>
        <v>0</v>
      </c>
      <c r="AI80" s="1"/>
      <c r="AJ80" s="1">
        <f t="shared" ref="AJ80:BN80" si="13">WEEKDAY(AJ79)</f>
        <v>6</v>
      </c>
      <c r="AK80" s="1">
        <f t="shared" si="13"/>
        <v>7</v>
      </c>
      <c r="AL80" s="1">
        <f t="shared" si="13"/>
        <v>1</v>
      </c>
      <c r="AM80" s="1">
        <f t="shared" si="13"/>
        <v>2</v>
      </c>
      <c r="AN80" s="1">
        <f t="shared" si="13"/>
        <v>3</v>
      </c>
      <c r="AO80" s="1">
        <f t="shared" si="13"/>
        <v>4</v>
      </c>
      <c r="AP80" s="1">
        <f t="shared" si="13"/>
        <v>5</v>
      </c>
      <c r="AQ80" s="1">
        <f t="shared" si="13"/>
        <v>6</v>
      </c>
      <c r="AR80" s="1">
        <f t="shared" si="13"/>
        <v>7</v>
      </c>
      <c r="AS80" s="1">
        <f t="shared" si="13"/>
        <v>1</v>
      </c>
      <c r="AT80" s="1">
        <f t="shared" si="13"/>
        <v>2</v>
      </c>
      <c r="AU80" s="1">
        <f t="shared" si="13"/>
        <v>3</v>
      </c>
      <c r="AV80" s="1">
        <f t="shared" si="13"/>
        <v>4</v>
      </c>
      <c r="AW80" s="1">
        <f t="shared" si="13"/>
        <v>5</v>
      </c>
      <c r="AX80" s="1">
        <f t="shared" si="13"/>
        <v>6</v>
      </c>
      <c r="AY80" s="1">
        <f t="shared" si="13"/>
        <v>7</v>
      </c>
      <c r="AZ80" s="1">
        <f t="shared" si="13"/>
        <v>1</v>
      </c>
      <c r="BA80" s="1">
        <f t="shared" si="13"/>
        <v>2</v>
      </c>
      <c r="BB80" s="1">
        <f t="shared" si="13"/>
        <v>3</v>
      </c>
      <c r="BC80" s="1">
        <f t="shared" si="13"/>
        <v>4</v>
      </c>
      <c r="BD80" s="1">
        <f t="shared" si="13"/>
        <v>5</v>
      </c>
      <c r="BE80" s="1">
        <f t="shared" si="13"/>
        <v>6</v>
      </c>
      <c r="BF80" s="1">
        <f t="shared" si="13"/>
        <v>7</v>
      </c>
      <c r="BG80" s="1">
        <f t="shared" si="13"/>
        <v>1</v>
      </c>
      <c r="BH80" s="1">
        <f t="shared" si="13"/>
        <v>2</v>
      </c>
      <c r="BI80" s="1">
        <f t="shared" si="13"/>
        <v>3</v>
      </c>
      <c r="BJ80" s="1">
        <f t="shared" si="13"/>
        <v>4</v>
      </c>
      <c r="BK80" s="1">
        <f t="shared" si="13"/>
        <v>5</v>
      </c>
      <c r="BL80" s="1">
        <f t="shared" si="13"/>
        <v>6</v>
      </c>
      <c r="BM80" s="1">
        <f t="shared" si="13"/>
        <v>7</v>
      </c>
      <c r="BN80" s="1">
        <f t="shared" si="13"/>
        <v>1</v>
      </c>
    </row>
    <row r="81" spans="1:66" ht="4.5" customHeight="1" thickBot="1">
      <c r="A81" s="87"/>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4"/>
      <c r="AG81" s="76"/>
      <c r="AI81" s="1"/>
      <c r="AJ81" s="1" t="str">
        <f t="shared" ref="AJ81:BN81" si="14">IF(AJ80=7,"WE",IF(AJ80=1,"WE"," "))</f>
        <v xml:space="preserve"> </v>
      </c>
      <c r="AK81" s="1" t="str">
        <f t="shared" si="14"/>
        <v>WE</v>
      </c>
      <c r="AL81" s="1" t="str">
        <f t="shared" si="14"/>
        <v>WE</v>
      </c>
      <c r="AM81" s="1" t="str">
        <f t="shared" si="14"/>
        <v xml:space="preserve"> </v>
      </c>
      <c r="AN81" s="1" t="str">
        <f t="shared" si="14"/>
        <v xml:space="preserve"> </v>
      </c>
      <c r="AO81" s="1" t="str">
        <f t="shared" si="14"/>
        <v xml:space="preserve"> </v>
      </c>
      <c r="AP81" s="1" t="str">
        <f t="shared" si="14"/>
        <v xml:space="preserve"> </v>
      </c>
      <c r="AQ81" s="1" t="str">
        <f t="shared" si="14"/>
        <v xml:space="preserve"> </v>
      </c>
      <c r="AR81" s="1" t="str">
        <f t="shared" si="14"/>
        <v>WE</v>
      </c>
      <c r="AS81" s="1" t="str">
        <f t="shared" si="14"/>
        <v>WE</v>
      </c>
      <c r="AT81" s="1" t="str">
        <f t="shared" si="14"/>
        <v xml:space="preserve"> </v>
      </c>
      <c r="AU81" s="1" t="str">
        <f t="shared" si="14"/>
        <v xml:space="preserve"> </v>
      </c>
      <c r="AV81" s="1" t="str">
        <f t="shared" si="14"/>
        <v xml:space="preserve"> </v>
      </c>
      <c r="AW81" s="1" t="str">
        <f t="shared" si="14"/>
        <v xml:space="preserve"> </v>
      </c>
      <c r="AX81" s="1" t="str">
        <f t="shared" si="14"/>
        <v xml:space="preserve"> </v>
      </c>
      <c r="AY81" s="1" t="str">
        <f t="shared" si="14"/>
        <v>WE</v>
      </c>
      <c r="AZ81" s="1" t="str">
        <f t="shared" si="14"/>
        <v>WE</v>
      </c>
      <c r="BA81" s="1" t="str">
        <f t="shared" si="14"/>
        <v xml:space="preserve"> </v>
      </c>
      <c r="BB81" s="1" t="str">
        <f t="shared" si="14"/>
        <v xml:space="preserve"> </v>
      </c>
      <c r="BC81" s="1" t="str">
        <f t="shared" si="14"/>
        <v xml:space="preserve"> </v>
      </c>
      <c r="BD81" s="1" t="str">
        <f t="shared" si="14"/>
        <v xml:space="preserve"> </v>
      </c>
      <c r="BE81" s="1" t="str">
        <f t="shared" si="14"/>
        <v xml:space="preserve"> </v>
      </c>
      <c r="BF81" s="1" t="str">
        <f t="shared" si="14"/>
        <v>WE</v>
      </c>
      <c r="BG81" s="1" t="str">
        <f t="shared" si="14"/>
        <v>WE</v>
      </c>
      <c r="BH81" s="1" t="str">
        <f t="shared" si="14"/>
        <v xml:space="preserve"> </v>
      </c>
      <c r="BI81" s="1" t="str">
        <f t="shared" si="14"/>
        <v xml:space="preserve"> </v>
      </c>
      <c r="BJ81" s="1" t="str">
        <f t="shared" si="14"/>
        <v xml:space="preserve"> </v>
      </c>
      <c r="BK81" s="1" t="str">
        <f t="shared" si="14"/>
        <v xml:space="preserve"> </v>
      </c>
      <c r="BL81" s="1" t="str">
        <f t="shared" si="14"/>
        <v xml:space="preserve"> </v>
      </c>
      <c r="BM81" s="1" t="str">
        <f t="shared" si="14"/>
        <v>WE</v>
      </c>
      <c r="BN81" s="1" t="str">
        <f t="shared" si="14"/>
        <v>WE</v>
      </c>
    </row>
    <row r="82" spans="1:66" ht="15" thickBot="1">
      <c r="A82" s="162" t="s">
        <v>91</v>
      </c>
      <c r="B82" s="155"/>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6"/>
      <c r="AG82" s="172">
        <f>SUM(B82:AF82)</f>
        <v>0</v>
      </c>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row>
    <row r="83" spans="1:66" ht="15" thickBot="1">
      <c r="A83" s="162" t="s">
        <v>89</v>
      </c>
      <c r="B83" s="155"/>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6"/>
      <c r="AG83" s="172">
        <f>SUM(B83:AF83)</f>
        <v>0</v>
      </c>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row>
    <row r="84" spans="1:66" ht="12.75" customHeight="1" thickBo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row>
    <row r="85" spans="1:66" ht="13.5" thickBot="1">
      <c r="A85" s="184" t="s">
        <v>3</v>
      </c>
      <c r="B85" s="174">
        <v>1</v>
      </c>
      <c r="C85" s="175">
        <f>B85+1</f>
        <v>2</v>
      </c>
      <c r="D85" s="175">
        <f t="shared" ref="D85:AF85" si="15">C85+1</f>
        <v>3</v>
      </c>
      <c r="E85" s="175">
        <f t="shared" si="15"/>
        <v>4</v>
      </c>
      <c r="F85" s="175">
        <f>E85+1</f>
        <v>5</v>
      </c>
      <c r="G85" s="175">
        <f t="shared" si="15"/>
        <v>6</v>
      </c>
      <c r="H85" s="175">
        <f t="shared" si="15"/>
        <v>7</v>
      </c>
      <c r="I85" s="175">
        <f t="shared" si="15"/>
        <v>8</v>
      </c>
      <c r="J85" s="175">
        <f t="shared" si="15"/>
        <v>9</v>
      </c>
      <c r="K85" s="175">
        <f t="shared" si="15"/>
        <v>10</v>
      </c>
      <c r="L85" s="175">
        <f t="shared" si="15"/>
        <v>11</v>
      </c>
      <c r="M85" s="175">
        <f t="shared" si="15"/>
        <v>12</v>
      </c>
      <c r="N85" s="175">
        <f t="shared" si="15"/>
        <v>13</v>
      </c>
      <c r="O85" s="175">
        <f t="shared" si="15"/>
        <v>14</v>
      </c>
      <c r="P85" s="175">
        <f t="shared" si="15"/>
        <v>15</v>
      </c>
      <c r="Q85" s="175">
        <f t="shared" si="15"/>
        <v>16</v>
      </c>
      <c r="R85" s="175">
        <f t="shared" si="15"/>
        <v>17</v>
      </c>
      <c r="S85" s="175">
        <f t="shared" si="15"/>
        <v>18</v>
      </c>
      <c r="T85" s="175">
        <f t="shared" si="15"/>
        <v>19</v>
      </c>
      <c r="U85" s="175">
        <f t="shared" si="15"/>
        <v>20</v>
      </c>
      <c r="V85" s="175">
        <f t="shared" si="15"/>
        <v>21</v>
      </c>
      <c r="W85" s="175">
        <f t="shared" si="15"/>
        <v>22</v>
      </c>
      <c r="X85" s="175">
        <f t="shared" si="15"/>
        <v>23</v>
      </c>
      <c r="Y85" s="175">
        <f t="shared" si="15"/>
        <v>24</v>
      </c>
      <c r="Z85" s="175">
        <f t="shared" si="15"/>
        <v>25</v>
      </c>
      <c r="AA85" s="175">
        <f>Z85+1</f>
        <v>26</v>
      </c>
      <c r="AB85" s="175">
        <f t="shared" si="15"/>
        <v>27</v>
      </c>
      <c r="AC85" s="175">
        <f t="shared" si="15"/>
        <v>28</v>
      </c>
      <c r="AD85" s="175">
        <f t="shared" si="15"/>
        <v>29</v>
      </c>
      <c r="AE85" s="175">
        <f t="shared" si="15"/>
        <v>30</v>
      </c>
      <c r="AF85" s="84">
        <f t="shared" si="15"/>
        <v>31</v>
      </c>
      <c r="AG85" s="169" t="s">
        <v>17</v>
      </c>
      <c r="AI85" s="1" t="s">
        <v>22</v>
      </c>
      <c r="AJ85" s="1" t="s">
        <v>23</v>
      </c>
      <c r="AK85" s="1" t="s">
        <v>24</v>
      </c>
      <c r="AL85" s="1" t="s">
        <v>25</v>
      </c>
      <c r="AM85" s="1" t="s">
        <v>26</v>
      </c>
      <c r="AN85" s="1" t="s">
        <v>27</v>
      </c>
      <c r="AO85" s="1" t="s">
        <v>28</v>
      </c>
      <c r="AP85" s="1" t="s">
        <v>29</v>
      </c>
      <c r="AQ85" s="1" t="s">
        <v>30</v>
      </c>
      <c r="AR85" s="1" t="s">
        <v>31</v>
      </c>
      <c r="AS85" s="1" t="s">
        <v>32</v>
      </c>
      <c r="AT85" s="1" t="s">
        <v>33</v>
      </c>
      <c r="AU85" s="1" t="s">
        <v>34</v>
      </c>
      <c r="AV85" s="1" t="s">
        <v>35</v>
      </c>
      <c r="AW85" s="1" t="s">
        <v>36</v>
      </c>
      <c r="AX85" s="1" t="s">
        <v>37</v>
      </c>
      <c r="AY85" s="1" t="s">
        <v>38</v>
      </c>
      <c r="AZ85" s="1" t="s">
        <v>39</v>
      </c>
      <c r="BA85" s="1" t="s">
        <v>40</v>
      </c>
      <c r="BB85" s="1" t="s">
        <v>41</v>
      </c>
      <c r="BC85" s="1" t="s">
        <v>42</v>
      </c>
      <c r="BD85" s="1" t="s">
        <v>43</v>
      </c>
      <c r="BE85" s="1" t="s">
        <v>44</v>
      </c>
      <c r="BF85" s="1" t="s">
        <v>45</v>
      </c>
      <c r="BG85" s="1" t="s">
        <v>46</v>
      </c>
      <c r="BH85" s="1" t="s">
        <v>47</v>
      </c>
      <c r="BI85" s="1" t="s">
        <v>48</v>
      </c>
      <c r="BJ85" s="1" t="s">
        <v>49</v>
      </c>
      <c r="BK85" s="1" t="s">
        <v>50</v>
      </c>
      <c r="BL85" s="1" t="s">
        <v>51</v>
      </c>
      <c r="BM85" s="1" t="s">
        <v>52</v>
      </c>
      <c r="BN85" s="1"/>
    </row>
    <row r="86" spans="1:66">
      <c r="A86" s="181" t="s">
        <v>21</v>
      </c>
      <c r="B86" s="144"/>
      <c r="C86" s="145"/>
      <c r="D86" s="145"/>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78"/>
      <c r="AG86" s="170">
        <f>SUM(B86:AF86)</f>
        <v>0</v>
      </c>
      <c r="AI86" s="1" t="s">
        <v>26</v>
      </c>
      <c r="AJ86" s="1" t="str">
        <f>AJ85&amp;$AI$86</f>
        <v>1.4.</v>
      </c>
      <c r="AK86" s="1" t="str">
        <f t="shared" ref="AK86:BM86" si="16">AK85&amp;$AI$86</f>
        <v>2.4.</v>
      </c>
      <c r="AL86" s="1" t="str">
        <f t="shared" si="16"/>
        <v>3.4.</v>
      </c>
      <c r="AM86" s="1" t="str">
        <f t="shared" si="16"/>
        <v>4.4.</v>
      </c>
      <c r="AN86" s="1" t="str">
        <f t="shared" si="16"/>
        <v>5.4.</v>
      </c>
      <c r="AO86" s="1" t="str">
        <f t="shared" si="16"/>
        <v>6.4.</v>
      </c>
      <c r="AP86" s="1" t="str">
        <f t="shared" si="16"/>
        <v>7.4.</v>
      </c>
      <c r="AQ86" s="1" t="str">
        <f t="shared" si="16"/>
        <v>8.4.</v>
      </c>
      <c r="AR86" s="1" t="str">
        <f t="shared" si="16"/>
        <v>9.4.</v>
      </c>
      <c r="AS86" s="1" t="str">
        <f t="shared" si="16"/>
        <v>10.4.</v>
      </c>
      <c r="AT86" s="1" t="str">
        <f t="shared" si="16"/>
        <v>11.4.</v>
      </c>
      <c r="AU86" s="1" t="str">
        <f t="shared" si="16"/>
        <v>12.4.</v>
      </c>
      <c r="AV86" s="1" t="str">
        <f t="shared" si="16"/>
        <v>13.4.</v>
      </c>
      <c r="AW86" s="1" t="str">
        <f t="shared" si="16"/>
        <v>14.4.</v>
      </c>
      <c r="AX86" s="1" t="str">
        <f t="shared" si="16"/>
        <v>15.4.</v>
      </c>
      <c r="AY86" s="1" t="str">
        <f t="shared" si="16"/>
        <v>16.4.</v>
      </c>
      <c r="AZ86" s="1" t="str">
        <f t="shared" si="16"/>
        <v>17.4.</v>
      </c>
      <c r="BA86" s="1" t="str">
        <f t="shared" si="16"/>
        <v>18.4.</v>
      </c>
      <c r="BB86" s="1" t="str">
        <f t="shared" si="16"/>
        <v>19.4.</v>
      </c>
      <c r="BC86" s="1" t="str">
        <f t="shared" si="16"/>
        <v>20.4.</v>
      </c>
      <c r="BD86" s="1" t="str">
        <f t="shared" si="16"/>
        <v>21.4.</v>
      </c>
      <c r="BE86" s="1" t="str">
        <f t="shared" si="16"/>
        <v>22.4.</v>
      </c>
      <c r="BF86" s="1" t="str">
        <f t="shared" si="16"/>
        <v>23.4.</v>
      </c>
      <c r="BG86" s="1" t="str">
        <f t="shared" si="16"/>
        <v>24.4.</v>
      </c>
      <c r="BH86" s="1" t="str">
        <f t="shared" si="16"/>
        <v>25.4.</v>
      </c>
      <c r="BI86" s="1" t="str">
        <f t="shared" si="16"/>
        <v>26.4.</v>
      </c>
      <c r="BJ86" s="1" t="str">
        <f t="shared" si="16"/>
        <v>27.4.</v>
      </c>
      <c r="BK86" s="1" t="str">
        <f t="shared" si="16"/>
        <v>28.4.</v>
      </c>
      <c r="BL86" s="1" t="str">
        <f t="shared" si="16"/>
        <v>29.4.</v>
      </c>
      <c r="BM86" s="1" t="str">
        <f t="shared" si="16"/>
        <v>30.4.</v>
      </c>
      <c r="BN86" s="1"/>
    </row>
    <row r="87" spans="1:66" ht="15" thickBot="1">
      <c r="A87" s="186" t="s">
        <v>55</v>
      </c>
      <c r="B87" s="148"/>
      <c r="C87" s="149"/>
      <c r="D87" s="149"/>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80"/>
      <c r="AG87" s="180">
        <f>SUM(B87:AF87)</f>
        <v>0</v>
      </c>
      <c r="AI87" s="1"/>
      <c r="AJ87" s="1" t="str">
        <f>AJ86&amp;'Anlage 2 (Einzeljahre für ZN)'!$E$7</f>
        <v>1.4.2024</v>
      </c>
      <c r="AK87" s="1" t="str">
        <f>AK86&amp;'Anlage 2 (Einzeljahre für ZN)'!$E$7</f>
        <v>2.4.2024</v>
      </c>
      <c r="AL87" s="1" t="str">
        <f>AL86&amp;'Anlage 2 (Einzeljahre für ZN)'!$E$7</f>
        <v>3.4.2024</v>
      </c>
      <c r="AM87" s="1" t="str">
        <f>AM86&amp;'Anlage 2 (Einzeljahre für ZN)'!$E$7</f>
        <v>4.4.2024</v>
      </c>
      <c r="AN87" s="1" t="str">
        <f>AN86&amp;'Anlage 2 (Einzeljahre für ZN)'!$E$7</f>
        <v>5.4.2024</v>
      </c>
      <c r="AO87" s="1" t="str">
        <f>AO86&amp;'Anlage 2 (Einzeljahre für ZN)'!$E$7</f>
        <v>6.4.2024</v>
      </c>
      <c r="AP87" s="1" t="str">
        <f>AP86&amp;'Anlage 2 (Einzeljahre für ZN)'!$E$7</f>
        <v>7.4.2024</v>
      </c>
      <c r="AQ87" s="1" t="str">
        <f>AQ86&amp;'Anlage 2 (Einzeljahre für ZN)'!$E$7</f>
        <v>8.4.2024</v>
      </c>
      <c r="AR87" s="1" t="str">
        <f>AR86&amp;'Anlage 2 (Einzeljahre für ZN)'!$E$7</f>
        <v>9.4.2024</v>
      </c>
      <c r="AS87" s="1" t="str">
        <f>AS86&amp;'Anlage 2 (Einzeljahre für ZN)'!$E$7</f>
        <v>10.4.2024</v>
      </c>
      <c r="AT87" s="1" t="str">
        <f>AT86&amp;'Anlage 2 (Einzeljahre für ZN)'!$E$7</f>
        <v>11.4.2024</v>
      </c>
      <c r="AU87" s="1" t="str">
        <f>AU86&amp;'Anlage 2 (Einzeljahre für ZN)'!$E$7</f>
        <v>12.4.2024</v>
      </c>
      <c r="AV87" s="1" t="str">
        <f>AV86&amp;'Anlage 2 (Einzeljahre für ZN)'!$E$7</f>
        <v>13.4.2024</v>
      </c>
      <c r="AW87" s="1" t="str">
        <f>AW86&amp;'Anlage 2 (Einzeljahre für ZN)'!$E$7</f>
        <v>14.4.2024</v>
      </c>
      <c r="AX87" s="1" t="str">
        <f>AX86&amp;'Anlage 2 (Einzeljahre für ZN)'!$E$7</f>
        <v>15.4.2024</v>
      </c>
      <c r="AY87" s="1" t="str">
        <f>AY86&amp;'Anlage 2 (Einzeljahre für ZN)'!$E$7</f>
        <v>16.4.2024</v>
      </c>
      <c r="AZ87" s="1" t="str">
        <f>AZ86&amp;'Anlage 2 (Einzeljahre für ZN)'!$E$7</f>
        <v>17.4.2024</v>
      </c>
      <c r="BA87" s="1" t="str">
        <f>BA86&amp;'Anlage 2 (Einzeljahre für ZN)'!$E$7</f>
        <v>18.4.2024</v>
      </c>
      <c r="BB87" s="1" t="str">
        <f>BB86&amp;'Anlage 2 (Einzeljahre für ZN)'!$E$7</f>
        <v>19.4.2024</v>
      </c>
      <c r="BC87" s="1" t="str">
        <f>BC86&amp;'Anlage 2 (Einzeljahre für ZN)'!$E$7</f>
        <v>20.4.2024</v>
      </c>
      <c r="BD87" s="1" t="str">
        <f>BD86&amp;'Anlage 2 (Einzeljahre für ZN)'!$E$7</f>
        <v>21.4.2024</v>
      </c>
      <c r="BE87" s="1" t="str">
        <f>BE86&amp;'Anlage 2 (Einzeljahre für ZN)'!$E$7</f>
        <v>22.4.2024</v>
      </c>
      <c r="BF87" s="1" t="str">
        <f>BF86&amp;'Anlage 2 (Einzeljahre für ZN)'!$E$7</f>
        <v>23.4.2024</v>
      </c>
      <c r="BG87" s="1" t="str">
        <f>BG86&amp;'Anlage 2 (Einzeljahre für ZN)'!$E$7</f>
        <v>24.4.2024</v>
      </c>
      <c r="BH87" s="1" t="str">
        <f>BH86&amp;'Anlage 2 (Einzeljahre für ZN)'!$E$7</f>
        <v>25.4.2024</v>
      </c>
      <c r="BI87" s="1" t="str">
        <f>BI86&amp;'Anlage 2 (Einzeljahre für ZN)'!$E$7</f>
        <v>26.4.2024</v>
      </c>
      <c r="BJ87" s="1" t="str">
        <f>BJ86&amp;'Anlage 2 (Einzeljahre für ZN)'!$E$7</f>
        <v>27.4.2024</v>
      </c>
      <c r="BK87" s="1" t="str">
        <f>BK86&amp;'Anlage 2 (Einzeljahre für ZN)'!$E$7</f>
        <v>28.4.2024</v>
      </c>
      <c r="BL87" s="1" t="str">
        <f>BL86&amp;'Anlage 2 (Einzeljahre für ZN)'!$E$7</f>
        <v>29.4.2024</v>
      </c>
      <c r="BM87" s="1" t="str">
        <f>BM86&amp;'Anlage 2 (Einzeljahre für ZN)'!$E$7</f>
        <v>30.4.2024</v>
      </c>
      <c r="BN87" s="1"/>
    </row>
    <row r="88" spans="1:66" ht="13.5" thickBot="1">
      <c r="A88" s="162" t="s">
        <v>18</v>
      </c>
      <c r="B88" s="68">
        <f t="shared" ref="B88:AE88" si="17">B86+B87</f>
        <v>0</v>
      </c>
      <c r="C88" s="70">
        <f t="shared" si="17"/>
        <v>0</v>
      </c>
      <c r="D88" s="70">
        <f t="shared" si="17"/>
        <v>0</v>
      </c>
      <c r="E88" s="70">
        <f t="shared" si="17"/>
        <v>0</v>
      </c>
      <c r="F88" s="70">
        <f t="shared" si="17"/>
        <v>0</v>
      </c>
      <c r="G88" s="70">
        <f t="shared" si="17"/>
        <v>0</v>
      </c>
      <c r="H88" s="70">
        <f t="shared" si="17"/>
        <v>0</v>
      </c>
      <c r="I88" s="70">
        <f t="shared" si="17"/>
        <v>0</v>
      </c>
      <c r="J88" s="70">
        <f t="shared" si="17"/>
        <v>0</v>
      </c>
      <c r="K88" s="70">
        <f t="shared" si="17"/>
        <v>0</v>
      </c>
      <c r="L88" s="70">
        <f t="shared" si="17"/>
        <v>0</v>
      </c>
      <c r="M88" s="70">
        <f t="shared" si="17"/>
        <v>0</v>
      </c>
      <c r="N88" s="70">
        <f t="shared" si="17"/>
        <v>0</v>
      </c>
      <c r="O88" s="70">
        <f t="shared" si="17"/>
        <v>0</v>
      </c>
      <c r="P88" s="70">
        <f t="shared" si="17"/>
        <v>0</v>
      </c>
      <c r="Q88" s="70">
        <f t="shared" si="17"/>
        <v>0</v>
      </c>
      <c r="R88" s="70">
        <f t="shared" si="17"/>
        <v>0</v>
      </c>
      <c r="S88" s="70">
        <f t="shared" si="17"/>
        <v>0</v>
      </c>
      <c r="T88" s="70">
        <f t="shared" si="17"/>
        <v>0</v>
      </c>
      <c r="U88" s="70">
        <f t="shared" si="17"/>
        <v>0</v>
      </c>
      <c r="V88" s="70">
        <f t="shared" si="17"/>
        <v>0</v>
      </c>
      <c r="W88" s="70">
        <f t="shared" si="17"/>
        <v>0</v>
      </c>
      <c r="X88" s="70">
        <f t="shared" si="17"/>
        <v>0</v>
      </c>
      <c r="Y88" s="70">
        <f t="shared" si="17"/>
        <v>0</v>
      </c>
      <c r="Z88" s="70">
        <f t="shared" si="17"/>
        <v>0</v>
      </c>
      <c r="AA88" s="70">
        <f t="shared" si="17"/>
        <v>0</v>
      </c>
      <c r="AB88" s="70">
        <f t="shared" si="17"/>
        <v>0</v>
      </c>
      <c r="AC88" s="70">
        <f t="shared" si="17"/>
        <v>0</v>
      </c>
      <c r="AD88" s="70">
        <f t="shared" si="17"/>
        <v>0</v>
      </c>
      <c r="AE88" s="70">
        <f t="shared" si="17"/>
        <v>0</v>
      </c>
      <c r="AF88" s="85"/>
      <c r="AG88" s="172">
        <f>SUM(B88:AF88)</f>
        <v>0</v>
      </c>
      <c r="AI88" s="1"/>
      <c r="AJ88" s="1">
        <f t="shared" ref="AJ88:BM88" si="18">WEEKDAY(AJ87)</f>
        <v>2</v>
      </c>
      <c r="AK88" s="1">
        <f t="shared" si="18"/>
        <v>3</v>
      </c>
      <c r="AL88" s="1">
        <f t="shared" si="18"/>
        <v>4</v>
      </c>
      <c r="AM88" s="1">
        <f t="shared" si="18"/>
        <v>5</v>
      </c>
      <c r="AN88" s="1">
        <f t="shared" si="18"/>
        <v>6</v>
      </c>
      <c r="AO88" s="1">
        <f t="shared" si="18"/>
        <v>7</v>
      </c>
      <c r="AP88" s="1">
        <f t="shared" si="18"/>
        <v>1</v>
      </c>
      <c r="AQ88" s="1">
        <f t="shared" si="18"/>
        <v>2</v>
      </c>
      <c r="AR88" s="1">
        <f t="shared" si="18"/>
        <v>3</v>
      </c>
      <c r="AS88" s="1">
        <f t="shared" si="18"/>
        <v>4</v>
      </c>
      <c r="AT88" s="1">
        <f t="shared" si="18"/>
        <v>5</v>
      </c>
      <c r="AU88" s="1">
        <f t="shared" si="18"/>
        <v>6</v>
      </c>
      <c r="AV88" s="1">
        <f t="shared" si="18"/>
        <v>7</v>
      </c>
      <c r="AW88" s="1">
        <f t="shared" si="18"/>
        <v>1</v>
      </c>
      <c r="AX88" s="1">
        <f t="shared" si="18"/>
        <v>2</v>
      </c>
      <c r="AY88" s="1">
        <f t="shared" si="18"/>
        <v>3</v>
      </c>
      <c r="AZ88" s="1">
        <f t="shared" si="18"/>
        <v>4</v>
      </c>
      <c r="BA88" s="1">
        <f t="shared" si="18"/>
        <v>5</v>
      </c>
      <c r="BB88" s="1">
        <f t="shared" si="18"/>
        <v>6</v>
      </c>
      <c r="BC88" s="1">
        <f t="shared" si="18"/>
        <v>7</v>
      </c>
      <c r="BD88" s="1">
        <f t="shared" si="18"/>
        <v>1</v>
      </c>
      <c r="BE88" s="1">
        <f t="shared" si="18"/>
        <v>2</v>
      </c>
      <c r="BF88" s="1">
        <f t="shared" si="18"/>
        <v>3</v>
      </c>
      <c r="BG88" s="1">
        <f t="shared" si="18"/>
        <v>4</v>
      </c>
      <c r="BH88" s="1">
        <f t="shared" si="18"/>
        <v>5</v>
      </c>
      <c r="BI88" s="1">
        <f t="shared" si="18"/>
        <v>6</v>
      </c>
      <c r="BJ88" s="1">
        <f t="shared" si="18"/>
        <v>7</v>
      </c>
      <c r="BK88" s="1">
        <f t="shared" si="18"/>
        <v>1</v>
      </c>
      <c r="BL88" s="1">
        <f t="shared" si="18"/>
        <v>2</v>
      </c>
      <c r="BM88" s="1">
        <f t="shared" si="18"/>
        <v>3</v>
      </c>
      <c r="BN88" s="1"/>
    </row>
    <row r="89" spans="1:66" ht="4.5" customHeight="1" thickBot="1">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4"/>
      <c r="AG89" s="76"/>
      <c r="AI89" s="1"/>
      <c r="AJ89" s="1" t="str">
        <f t="shared" ref="AJ89:BM89" si="19">IF(AJ88=7,"WE",IF(AJ88=1,"WE"," "))</f>
        <v xml:space="preserve"> </v>
      </c>
      <c r="AK89" s="1" t="str">
        <f t="shared" si="19"/>
        <v xml:space="preserve"> </v>
      </c>
      <c r="AL89" s="1" t="str">
        <f t="shared" si="19"/>
        <v xml:space="preserve"> </v>
      </c>
      <c r="AM89" s="1" t="str">
        <f t="shared" si="19"/>
        <v xml:space="preserve"> </v>
      </c>
      <c r="AN89" s="1" t="str">
        <f t="shared" si="19"/>
        <v xml:space="preserve"> </v>
      </c>
      <c r="AO89" s="1" t="str">
        <f t="shared" si="19"/>
        <v>WE</v>
      </c>
      <c r="AP89" s="1" t="str">
        <f t="shared" si="19"/>
        <v>WE</v>
      </c>
      <c r="AQ89" s="1" t="str">
        <f t="shared" si="19"/>
        <v xml:space="preserve"> </v>
      </c>
      <c r="AR89" s="1" t="str">
        <f t="shared" si="19"/>
        <v xml:space="preserve"> </v>
      </c>
      <c r="AS89" s="1" t="str">
        <f t="shared" si="19"/>
        <v xml:space="preserve"> </v>
      </c>
      <c r="AT89" s="1" t="str">
        <f t="shared" si="19"/>
        <v xml:space="preserve"> </v>
      </c>
      <c r="AU89" s="1" t="str">
        <f t="shared" si="19"/>
        <v xml:space="preserve"> </v>
      </c>
      <c r="AV89" s="1" t="str">
        <f t="shared" si="19"/>
        <v>WE</v>
      </c>
      <c r="AW89" s="1" t="str">
        <f t="shared" si="19"/>
        <v>WE</v>
      </c>
      <c r="AX89" s="1" t="str">
        <f t="shared" si="19"/>
        <v xml:space="preserve"> </v>
      </c>
      <c r="AY89" s="1" t="str">
        <f t="shared" si="19"/>
        <v xml:space="preserve"> </v>
      </c>
      <c r="AZ89" s="1" t="str">
        <f t="shared" si="19"/>
        <v xml:space="preserve"> </v>
      </c>
      <c r="BA89" s="1" t="str">
        <f t="shared" si="19"/>
        <v xml:space="preserve"> </v>
      </c>
      <c r="BB89" s="1" t="str">
        <f t="shared" si="19"/>
        <v xml:space="preserve"> </v>
      </c>
      <c r="BC89" s="1" t="str">
        <f t="shared" si="19"/>
        <v>WE</v>
      </c>
      <c r="BD89" s="1" t="str">
        <f t="shared" si="19"/>
        <v>WE</v>
      </c>
      <c r="BE89" s="1" t="str">
        <f t="shared" si="19"/>
        <v xml:space="preserve"> </v>
      </c>
      <c r="BF89" s="1" t="str">
        <f t="shared" si="19"/>
        <v xml:space="preserve"> </v>
      </c>
      <c r="BG89" s="1" t="str">
        <f t="shared" si="19"/>
        <v xml:space="preserve"> </v>
      </c>
      <c r="BH89" s="1" t="str">
        <f t="shared" si="19"/>
        <v xml:space="preserve"> </v>
      </c>
      <c r="BI89" s="1" t="str">
        <f t="shared" si="19"/>
        <v xml:space="preserve"> </v>
      </c>
      <c r="BJ89" s="1" t="str">
        <f t="shared" si="19"/>
        <v>WE</v>
      </c>
      <c r="BK89" s="1" t="str">
        <f t="shared" si="19"/>
        <v>WE</v>
      </c>
      <c r="BL89" s="1" t="str">
        <f t="shared" si="19"/>
        <v xml:space="preserve"> </v>
      </c>
      <c r="BM89" s="1" t="str">
        <f t="shared" si="19"/>
        <v xml:space="preserve"> </v>
      </c>
      <c r="BN89" s="1"/>
    </row>
    <row r="90" spans="1:66" ht="15" thickBot="1">
      <c r="A90" s="162" t="s">
        <v>91</v>
      </c>
      <c r="B90" s="155"/>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86"/>
      <c r="AG90" s="172">
        <f>SUM(B90:AF90)</f>
        <v>0</v>
      </c>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row>
    <row r="91" spans="1:66" ht="15" thickBot="1">
      <c r="A91" s="162" t="s">
        <v>89</v>
      </c>
      <c r="B91" s="155"/>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86"/>
      <c r="AG91" s="172">
        <f>SUM(B91:AF91)</f>
        <v>0</v>
      </c>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row>
    <row r="92" spans="1:66" ht="12.75" customHeight="1" thickBo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row>
    <row r="93" spans="1:66" ht="13.5" thickBot="1">
      <c r="A93" s="162" t="s">
        <v>4</v>
      </c>
      <c r="B93" s="174">
        <v>1</v>
      </c>
      <c r="C93" s="175">
        <f>B93+1</f>
        <v>2</v>
      </c>
      <c r="D93" s="175">
        <f t="shared" ref="D93:AF93" si="20">C93+1</f>
        <v>3</v>
      </c>
      <c r="E93" s="175">
        <f t="shared" si="20"/>
        <v>4</v>
      </c>
      <c r="F93" s="175">
        <f>E93+1</f>
        <v>5</v>
      </c>
      <c r="G93" s="175">
        <f t="shared" si="20"/>
        <v>6</v>
      </c>
      <c r="H93" s="175">
        <f t="shared" si="20"/>
        <v>7</v>
      </c>
      <c r="I93" s="175">
        <f t="shared" si="20"/>
        <v>8</v>
      </c>
      <c r="J93" s="175">
        <f t="shared" si="20"/>
        <v>9</v>
      </c>
      <c r="K93" s="175">
        <f t="shared" si="20"/>
        <v>10</v>
      </c>
      <c r="L93" s="175">
        <f t="shared" si="20"/>
        <v>11</v>
      </c>
      <c r="M93" s="175">
        <f t="shared" si="20"/>
        <v>12</v>
      </c>
      <c r="N93" s="175">
        <f t="shared" si="20"/>
        <v>13</v>
      </c>
      <c r="O93" s="175">
        <f t="shared" si="20"/>
        <v>14</v>
      </c>
      <c r="P93" s="175">
        <f t="shared" si="20"/>
        <v>15</v>
      </c>
      <c r="Q93" s="175">
        <f t="shared" si="20"/>
        <v>16</v>
      </c>
      <c r="R93" s="175">
        <f t="shared" si="20"/>
        <v>17</v>
      </c>
      <c r="S93" s="175">
        <f t="shared" si="20"/>
        <v>18</v>
      </c>
      <c r="T93" s="175">
        <f t="shared" si="20"/>
        <v>19</v>
      </c>
      <c r="U93" s="175">
        <f t="shared" si="20"/>
        <v>20</v>
      </c>
      <c r="V93" s="175">
        <f t="shared" si="20"/>
        <v>21</v>
      </c>
      <c r="W93" s="175">
        <f t="shared" si="20"/>
        <v>22</v>
      </c>
      <c r="X93" s="175">
        <f t="shared" si="20"/>
        <v>23</v>
      </c>
      <c r="Y93" s="175">
        <f t="shared" si="20"/>
        <v>24</v>
      </c>
      <c r="Z93" s="175">
        <f t="shared" si="20"/>
        <v>25</v>
      </c>
      <c r="AA93" s="175">
        <f>Z93+1</f>
        <v>26</v>
      </c>
      <c r="AB93" s="175">
        <f t="shared" si="20"/>
        <v>27</v>
      </c>
      <c r="AC93" s="175">
        <f t="shared" si="20"/>
        <v>28</v>
      </c>
      <c r="AD93" s="175">
        <f t="shared" si="20"/>
        <v>29</v>
      </c>
      <c r="AE93" s="175">
        <f t="shared" si="20"/>
        <v>30</v>
      </c>
      <c r="AF93" s="185">
        <f t="shared" si="20"/>
        <v>31</v>
      </c>
      <c r="AG93" s="169" t="s">
        <v>17</v>
      </c>
      <c r="AI93" s="1" t="s">
        <v>22</v>
      </c>
      <c r="AJ93" s="1" t="s">
        <v>23</v>
      </c>
      <c r="AK93" s="1" t="s">
        <v>24</v>
      </c>
      <c r="AL93" s="1" t="s">
        <v>25</v>
      </c>
      <c r="AM93" s="1" t="s">
        <v>26</v>
      </c>
      <c r="AN93" s="1" t="s">
        <v>27</v>
      </c>
      <c r="AO93" s="1" t="s">
        <v>28</v>
      </c>
      <c r="AP93" s="1" t="s">
        <v>29</v>
      </c>
      <c r="AQ93" s="1" t="s">
        <v>30</v>
      </c>
      <c r="AR93" s="1" t="s">
        <v>31</v>
      </c>
      <c r="AS93" s="1" t="s">
        <v>32</v>
      </c>
      <c r="AT93" s="1" t="s">
        <v>33</v>
      </c>
      <c r="AU93" s="1" t="s">
        <v>34</v>
      </c>
      <c r="AV93" s="1" t="s">
        <v>35</v>
      </c>
      <c r="AW93" s="1" t="s">
        <v>36</v>
      </c>
      <c r="AX93" s="1" t="s">
        <v>37</v>
      </c>
      <c r="AY93" s="1" t="s">
        <v>38</v>
      </c>
      <c r="AZ93" s="1" t="s">
        <v>39</v>
      </c>
      <c r="BA93" s="1" t="s">
        <v>40</v>
      </c>
      <c r="BB93" s="1" t="s">
        <v>41</v>
      </c>
      <c r="BC93" s="1" t="s">
        <v>42</v>
      </c>
      <c r="BD93" s="1" t="s">
        <v>43</v>
      </c>
      <c r="BE93" s="1" t="s">
        <v>44</v>
      </c>
      <c r="BF93" s="1" t="s">
        <v>45</v>
      </c>
      <c r="BG93" s="1" t="s">
        <v>46</v>
      </c>
      <c r="BH93" s="1" t="s">
        <v>47</v>
      </c>
      <c r="BI93" s="1" t="s">
        <v>48</v>
      </c>
      <c r="BJ93" s="1" t="s">
        <v>49</v>
      </c>
      <c r="BK93" s="1" t="s">
        <v>50</v>
      </c>
      <c r="BL93" s="1" t="s">
        <v>51</v>
      </c>
      <c r="BM93" s="1" t="s">
        <v>52</v>
      </c>
      <c r="BN93" s="1" t="s">
        <v>53</v>
      </c>
    </row>
    <row r="94" spans="1:66">
      <c r="A94" s="181" t="s">
        <v>21</v>
      </c>
      <c r="B94" s="144"/>
      <c r="C94" s="145"/>
      <c r="D94" s="145"/>
      <c r="E94" s="145"/>
      <c r="F94" s="145"/>
      <c r="G94" s="145"/>
      <c r="H94" s="145"/>
      <c r="I94" s="145"/>
      <c r="J94" s="145"/>
      <c r="K94" s="145"/>
      <c r="L94" s="145"/>
      <c r="M94" s="145"/>
      <c r="N94" s="145"/>
      <c r="O94" s="145"/>
      <c r="P94" s="145"/>
      <c r="Q94" s="145"/>
      <c r="R94" s="145"/>
      <c r="S94" s="145"/>
      <c r="T94" s="145"/>
      <c r="U94" s="145"/>
      <c r="V94" s="145"/>
      <c r="W94" s="145"/>
      <c r="X94" s="145"/>
      <c r="Y94" s="145"/>
      <c r="Z94" s="145"/>
      <c r="AA94" s="145"/>
      <c r="AB94" s="145"/>
      <c r="AC94" s="145"/>
      <c r="AD94" s="145"/>
      <c r="AE94" s="145"/>
      <c r="AF94" s="145"/>
      <c r="AG94" s="170">
        <f>SUM(B94:AF94)</f>
        <v>0</v>
      </c>
      <c r="AI94" s="1" t="s">
        <v>27</v>
      </c>
      <c r="AJ94" s="1" t="str">
        <f>AJ93&amp;$AI$94</f>
        <v>1.5.</v>
      </c>
      <c r="AK94" s="1" t="str">
        <f t="shared" ref="AK94:BN94" si="21">AK93&amp;$AI$94</f>
        <v>2.5.</v>
      </c>
      <c r="AL94" s="1" t="str">
        <f t="shared" si="21"/>
        <v>3.5.</v>
      </c>
      <c r="AM94" s="1" t="str">
        <f t="shared" si="21"/>
        <v>4.5.</v>
      </c>
      <c r="AN94" s="1" t="str">
        <f t="shared" si="21"/>
        <v>5.5.</v>
      </c>
      <c r="AO94" s="1" t="str">
        <f t="shared" si="21"/>
        <v>6.5.</v>
      </c>
      <c r="AP94" s="1" t="str">
        <f t="shared" si="21"/>
        <v>7.5.</v>
      </c>
      <c r="AQ94" s="1" t="str">
        <f t="shared" si="21"/>
        <v>8.5.</v>
      </c>
      <c r="AR94" s="1" t="str">
        <f t="shared" si="21"/>
        <v>9.5.</v>
      </c>
      <c r="AS94" s="1" t="str">
        <f t="shared" si="21"/>
        <v>10.5.</v>
      </c>
      <c r="AT94" s="1" t="str">
        <f t="shared" si="21"/>
        <v>11.5.</v>
      </c>
      <c r="AU94" s="1" t="str">
        <f t="shared" si="21"/>
        <v>12.5.</v>
      </c>
      <c r="AV94" s="1" t="str">
        <f t="shared" si="21"/>
        <v>13.5.</v>
      </c>
      <c r="AW94" s="1" t="str">
        <f t="shared" si="21"/>
        <v>14.5.</v>
      </c>
      <c r="AX94" s="1" t="str">
        <f t="shared" si="21"/>
        <v>15.5.</v>
      </c>
      <c r="AY94" s="1" t="str">
        <f t="shared" si="21"/>
        <v>16.5.</v>
      </c>
      <c r="AZ94" s="1" t="str">
        <f t="shared" si="21"/>
        <v>17.5.</v>
      </c>
      <c r="BA94" s="1" t="str">
        <f t="shared" si="21"/>
        <v>18.5.</v>
      </c>
      <c r="BB94" s="1" t="str">
        <f t="shared" si="21"/>
        <v>19.5.</v>
      </c>
      <c r="BC94" s="1" t="str">
        <f t="shared" si="21"/>
        <v>20.5.</v>
      </c>
      <c r="BD94" s="1" t="str">
        <f t="shared" si="21"/>
        <v>21.5.</v>
      </c>
      <c r="BE94" s="1" t="str">
        <f t="shared" si="21"/>
        <v>22.5.</v>
      </c>
      <c r="BF94" s="1" t="str">
        <f t="shared" si="21"/>
        <v>23.5.</v>
      </c>
      <c r="BG94" s="1" t="str">
        <f t="shared" si="21"/>
        <v>24.5.</v>
      </c>
      <c r="BH94" s="1" t="str">
        <f t="shared" si="21"/>
        <v>25.5.</v>
      </c>
      <c r="BI94" s="1" t="str">
        <f t="shared" si="21"/>
        <v>26.5.</v>
      </c>
      <c r="BJ94" s="1" t="str">
        <f t="shared" si="21"/>
        <v>27.5.</v>
      </c>
      <c r="BK94" s="1" t="str">
        <f t="shared" si="21"/>
        <v>28.5.</v>
      </c>
      <c r="BL94" s="1" t="str">
        <f t="shared" si="21"/>
        <v>29.5.</v>
      </c>
      <c r="BM94" s="1" t="str">
        <f t="shared" si="21"/>
        <v>30.5.</v>
      </c>
      <c r="BN94" s="1" t="str">
        <f t="shared" si="21"/>
        <v>31.5.</v>
      </c>
    </row>
    <row r="95" spans="1:66" ht="15" thickBot="1">
      <c r="A95" s="186" t="s">
        <v>55</v>
      </c>
      <c r="B95" s="148"/>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80">
        <f>SUM(B95:AF95)</f>
        <v>0</v>
      </c>
      <c r="AI95" s="1"/>
      <c r="AJ95" s="1" t="str">
        <f>AJ94&amp;'Anlage 2 (Einzeljahre für ZN)'!$E$7</f>
        <v>1.5.2024</v>
      </c>
      <c r="AK95" s="1" t="str">
        <f>AK94&amp;'Anlage 2 (Einzeljahre für ZN)'!$E$7</f>
        <v>2.5.2024</v>
      </c>
      <c r="AL95" s="1" t="str">
        <f>AL94&amp;'Anlage 2 (Einzeljahre für ZN)'!$E$7</f>
        <v>3.5.2024</v>
      </c>
      <c r="AM95" s="1" t="str">
        <f>AM94&amp;'Anlage 2 (Einzeljahre für ZN)'!$E$7</f>
        <v>4.5.2024</v>
      </c>
      <c r="AN95" s="1" t="str">
        <f>AN94&amp;'Anlage 2 (Einzeljahre für ZN)'!$E$7</f>
        <v>5.5.2024</v>
      </c>
      <c r="AO95" s="1" t="str">
        <f>AO94&amp;'Anlage 2 (Einzeljahre für ZN)'!$E$7</f>
        <v>6.5.2024</v>
      </c>
      <c r="AP95" s="1" t="str">
        <f>AP94&amp;'Anlage 2 (Einzeljahre für ZN)'!$E$7</f>
        <v>7.5.2024</v>
      </c>
      <c r="AQ95" s="1" t="str">
        <f>AQ94&amp;'Anlage 2 (Einzeljahre für ZN)'!$E$7</f>
        <v>8.5.2024</v>
      </c>
      <c r="AR95" s="1" t="str">
        <f>AR94&amp;'Anlage 2 (Einzeljahre für ZN)'!$E$7</f>
        <v>9.5.2024</v>
      </c>
      <c r="AS95" s="1" t="str">
        <f>AS94&amp;'Anlage 2 (Einzeljahre für ZN)'!$E$7</f>
        <v>10.5.2024</v>
      </c>
      <c r="AT95" s="1" t="str">
        <f>AT94&amp;'Anlage 2 (Einzeljahre für ZN)'!$E$7</f>
        <v>11.5.2024</v>
      </c>
      <c r="AU95" s="1" t="str">
        <f>AU94&amp;'Anlage 2 (Einzeljahre für ZN)'!$E$7</f>
        <v>12.5.2024</v>
      </c>
      <c r="AV95" s="1" t="str">
        <f>AV94&amp;'Anlage 2 (Einzeljahre für ZN)'!$E$7</f>
        <v>13.5.2024</v>
      </c>
      <c r="AW95" s="1" t="str">
        <f>AW94&amp;'Anlage 2 (Einzeljahre für ZN)'!$E$7</f>
        <v>14.5.2024</v>
      </c>
      <c r="AX95" s="1" t="str">
        <f>AX94&amp;'Anlage 2 (Einzeljahre für ZN)'!$E$7</f>
        <v>15.5.2024</v>
      </c>
      <c r="AY95" s="1" t="str">
        <f>AY94&amp;'Anlage 2 (Einzeljahre für ZN)'!$E$7</f>
        <v>16.5.2024</v>
      </c>
      <c r="AZ95" s="1" t="str">
        <f>AZ94&amp;'Anlage 2 (Einzeljahre für ZN)'!$E$7</f>
        <v>17.5.2024</v>
      </c>
      <c r="BA95" s="1" t="str">
        <f>BA94&amp;'Anlage 2 (Einzeljahre für ZN)'!$E$7</f>
        <v>18.5.2024</v>
      </c>
      <c r="BB95" s="1" t="str">
        <f>BB94&amp;'Anlage 2 (Einzeljahre für ZN)'!$E$7</f>
        <v>19.5.2024</v>
      </c>
      <c r="BC95" s="1" t="str">
        <f>BC94&amp;'Anlage 2 (Einzeljahre für ZN)'!$E$7</f>
        <v>20.5.2024</v>
      </c>
      <c r="BD95" s="1" t="str">
        <f>BD94&amp;'Anlage 2 (Einzeljahre für ZN)'!$E$7</f>
        <v>21.5.2024</v>
      </c>
      <c r="BE95" s="1" t="str">
        <f>BE94&amp;'Anlage 2 (Einzeljahre für ZN)'!$E$7</f>
        <v>22.5.2024</v>
      </c>
      <c r="BF95" s="1" t="str">
        <f>BF94&amp;'Anlage 2 (Einzeljahre für ZN)'!$E$7</f>
        <v>23.5.2024</v>
      </c>
      <c r="BG95" s="1" t="str">
        <f>BG94&amp;'Anlage 2 (Einzeljahre für ZN)'!$E$7</f>
        <v>24.5.2024</v>
      </c>
      <c r="BH95" s="1" t="str">
        <f>BH94&amp;'Anlage 2 (Einzeljahre für ZN)'!$E$7</f>
        <v>25.5.2024</v>
      </c>
      <c r="BI95" s="1" t="str">
        <f>BI94&amp;'Anlage 2 (Einzeljahre für ZN)'!$E$7</f>
        <v>26.5.2024</v>
      </c>
      <c r="BJ95" s="1" t="str">
        <f>BJ94&amp;'Anlage 2 (Einzeljahre für ZN)'!$E$7</f>
        <v>27.5.2024</v>
      </c>
      <c r="BK95" s="1" t="str">
        <f>BK94&amp;'Anlage 2 (Einzeljahre für ZN)'!$E$7</f>
        <v>28.5.2024</v>
      </c>
      <c r="BL95" s="1" t="str">
        <f>BL94&amp;'Anlage 2 (Einzeljahre für ZN)'!$E$7</f>
        <v>29.5.2024</v>
      </c>
      <c r="BM95" s="1" t="str">
        <f>BM94&amp;'Anlage 2 (Einzeljahre für ZN)'!$E$7</f>
        <v>30.5.2024</v>
      </c>
      <c r="BN95" s="1" t="str">
        <f>BN94&amp;'Anlage 2 (Einzeljahre für ZN)'!$E$7</f>
        <v>31.5.2024</v>
      </c>
    </row>
    <row r="96" spans="1:66" ht="13.5" thickBot="1">
      <c r="A96" s="162" t="s">
        <v>18</v>
      </c>
      <c r="B96" s="182">
        <f t="shared" ref="B96:AF96" si="22">B94+B95</f>
        <v>0</v>
      </c>
      <c r="C96" s="179">
        <f t="shared" si="22"/>
        <v>0</v>
      </c>
      <c r="D96" s="179">
        <f t="shared" si="22"/>
        <v>0</v>
      </c>
      <c r="E96" s="179">
        <f t="shared" si="22"/>
        <v>0</v>
      </c>
      <c r="F96" s="179">
        <f t="shared" si="22"/>
        <v>0</v>
      </c>
      <c r="G96" s="179">
        <f t="shared" si="22"/>
        <v>0</v>
      </c>
      <c r="H96" s="179">
        <f t="shared" si="22"/>
        <v>0</v>
      </c>
      <c r="I96" s="179">
        <f t="shared" si="22"/>
        <v>0</v>
      </c>
      <c r="J96" s="179">
        <f t="shared" si="22"/>
        <v>0</v>
      </c>
      <c r="K96" s="179">
        <f t="shared" si="22"/>
        <v>0</v>
      </c>
      <c r="L96" s="179">
        <f t="shared" si="22"/>
        <v>0</v>
      </c>
      <c r="M96" s="179">
        <f t="shared" si="22"/>
        <v>0</v>
      </c>
      <c r="N96" s="179">
        <f t="shared" si="22"/>
        <v>0</v>
      </c>
      <c r="O96" s="179">
        <f t="shared" si="22"/>
        <v>0</v>
      </c>
      <c r="P96" s="179">
        <f t="shared" si="22"/>
        <v>0</v>
      </c>
      <c r="Q96" s="179">
        <f t="shared" si="22"/>
        <v>0</v>
      </c>
      <c r="R96" s="179">
        <f t="shared" si="22"/>
        <v>0</v>
      </c>
      <c r="S96" s="179">
        <f t="shared" si="22"/>
        <v>0</v>
      </c>
      <c r="T96" s="179">
        <f t="shared" si="22"/>
        <v>0</v>
      </c>
      <c r="U96" s="179">
        <f t="shared" si="22"/>
        <v>0</v>
      </c>
      <c r="V96" s="179">
        <f t="shared" si="22"/>
        <v>0</v>
      </c>
      <c r="W96" s="179">
        <f t="shared" si="22"/>
        <v>0</v>
      </c>
      <c r="X96" s="179">
        <f t="shared" si="22"/>
        <v>0</v>
      </c>
      <c r="Y96" s="179">
        <f t="shared" si="22"/>
        <v>0</v>
      </c>
      <c r="Z96" s="179">
        <f t="shared" si="22"/>
        <v>0</v>
      </c>
      <c r="AA96" s="179">
        <f t="shared" si="22"/>
        <v>0</v>
      </c>
      <c r="AB96" s="179">
        <f t="shared" si="22"/>
        <v>0</v>
      </c>
      <c r="AC96" s="179">
        <f t="shared" si="22"/>
        <v>0</v>
      </c>
      <c r="AD96" s="179">
        <f t="shared" si="22"/>
        <v>0</v>
      </c>
      <c r="AE96" s="179">
        <f t="shared" si="22"/>
        <v>0</v>
      </c>
      <c r="AF96" s="187">
        <f t="shared" si="22"/>
        <v>0</v>
      </c>
      <c r="AG96" s="172">
        <f>SUM(B96:AF96)</f>
        <v>0</v>
      </c>
      <c r="AI96" s="1"/>
      <c r="AJ96" s="1">
        <f t="shared" ref="AJ96:BN96" si="23">WEEKDAY(AJ95)</f>
        <v>4</v>
      </c>
      <c r="AK96" s="1">
        <f t="shared" si="23"/>
        <v>5</v>
      </c>
      <c r="AL96" s="1">
        <f t="shared" si="23"/>
        <v>6</v>
      </c>
      <c r="AM96" s="1">
        <f t="shared" si="23"/>
        <v>7</v>
      </c>
      <c r="AN96" s="1">
        <f t="shared" si="23"/>
        <v>1</v>
      </c>
      <c r="AO96" s="1">
        <f t="shared" si="23"/>
        <v>2</v>
      </c>
      <c r="AP96" s="1">
        <f t="shared" si="23"/>
        <v>3</v>
      </c>
      <c r="AQ96" s="1">
        <f t="shared" si="23"/>
        <v>4</v>
      </c>
      <c r="AR96" s="1">
        <f t="shared" si="23"/>
        <v>5</v>
      </c>
      <c r="AS96" s="1">
        <f t="shared" si="23"/>
        <v>6</v>
      </c>
      <c r="AT96" s="1">
        <f t="shared" si="23"/>
        <v>7</v>
      </c>
      <c r="AU96" s="1">
        <f t="shared" si="23"/>
        <v>1</v>
      </c>
      <c r="AV96" s="1">
        <f t="shared" si="23"/>
        <v>2</v>
      </c>
      <c r="AW96" s="1">
        <f t="shared" si="23"/>
        <v>3</v>
      </c>
      <c r="AX96" s="1">
        <f t="shared" si="23"/>
        <v>4</v>
      </c>
      <c r="AY96" s="1">
        <f t="shared" si="23"/>
        <v>5</v>
      </c>
      <c r="AZ96" s="1">
        <f t="shared" si="23"/>
        <v>6</v>
      </c>
      <c r="BA96" s="1">
        <f t="shared" si="23"/>
        <v>7</v>
      </c>
      <c r="BB96" s="1">
        <f t="shared" si="23"/>
        <v>1</v>
      </c>
      <c r="BC96" s="1">
        <f t="shared" si="23"/>
        <v>2</v>
      </c>
      <c r="BD96" s="1">
        <f t="shared" si="23"/>
        <v>3</v>
      </c>
      <c r="BE96" s="1">
        <f t="shared" si="23"/>
        <v>4</v>
      </c>
      <c r="BF96" s="1">
        <f t="shared" si="23"/>
        <v>5</v>
      </c>
      <c r="BG96" s="1">
        <f t="shared" si="23"/>
        <v>6</v>
      </c>
      <c r="BH96" s="1">
        <f t="shared" si="23"/>
        <v>7</v>
      </c>
      <c r="BI96" s="1">
        <f t="shared" si="23"/>
        <v>1</v>
      </c>
      <c r="BJ96" s="1">
        <f t="shared" si="23"/>
        <v>2</v>
      </c>
      <c r="BK96" s="1">
        <f t="shared" si="23"/>
        <v>3</v>
      </c>
      <c r="BL96" s="1">
        <f t="shared" si="23"/>
        <v>4</v>
      </c>
      <c r="BM96" s="1">
        <f t="shared" si="23"/>
        <v>5</v>
      </c>
      <c r="BN96" s="1">
        <f t="shared" si="23"/>
        <v>6</v>
      </c>
    </row>
    <row r="97" spans="1:66" ht="4.5" customHeight="1" thickBot="1">
      <c r="A97" s="74"/>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4"/>
      <c r="AG97" s="76"/>
      <c r="AI97" s="1"/>
      <c r="AJ97" s="1" t="str">
        <f t="shared" ref="AJ97:BN97" si="24">IF(AJ96=7,"WE",IF(AJ96=1,"WE"," "))</f>
        <v xml:space="preserve"> </v>
      </c>
      <c r="AK97" s="1" t="str">
        <f t="shared" si="24"/>
        <v xml:space="preserve"> </v>
      </c>
      <c r="AL97" s="1" t="str">
        <f t="shared" si="24"/>
        <v xml:space="preserve"> </v>
      </c>
      <c r="AM97" s="1" t="str">
        <f t="shared" si="24"/>
        <v>WE</v>
      </c>
      <c r="AN97" s="1" t="str">
        <f t="shared" si="24"/>
        <v>WE</v>
      </c>
      <c r="AO97" s="1" t="str">
        <f t="shared" si="24"/>
        <v xml:space="preserve"> </v>
      </c>
      <c r="AP97" s="1" t="str">
        <f t="shared" si="24"/>
        <v xml:space="preserve"> </v>
      </c>
      <c r="AQ97" s="1" t="str">
        <f t="shared" si="24"/>
        <v xml:space="preserve"> </v>
      </c>
      <c r="AR97" s="1" t="str">
        <f t="shared" si="24"/>
        <v xml:space="preserve"> </v>
      </c>
      <c r="AS97" s="1" t="str">
        <f t="shared" si="24"/>
        <v xml:space="preserve"> </v>
      </c>
      <c r="AT97" s="1" t="str">
        <f t="shared" si="24"/>
        <v>WE</v>
      </c>
      <c r="AU97" s="1" t="str">
        <f t="shared" si="24"/>
        <v>WE</v>
      </c>
      <c r="AV97" s="1" t="str">
        <f t="shared" si="24"/>
        <v xml:space="preserve"> </v>
      </c>
      <c r="AW97" s="1" t="str">
        <f t="shared" si="24"/>
        <v xml:space="preserve"> </v>
      </c>
      <c r="AX97" s="1" t="str">
        <f t="shared" si="24"/>
        <v xml:space="preserve"> </v>
      </c>
      <c r="AY97" s="1" t="str">
        <f t="shared" si="24"/>
        <v xml:space="preserve"> </v>
      </c>
      <c r="AZ97" s="1" t="str">
        <f t="shared" si="24"/>
        <v xml:space="preserve"> </v>
      </c>
      <c r="BA97" s="1" t="str">
        <f t="shared" si="24"/>
        <v>WE</v>
      </c>
      <c r="BB97" s="1" t="str">
        <f t="shared" si="24"/>
        <v>WE</v>
      </c>
      <c r="BC97" s="1" t="str">
        <f t="shared" si="24"/>
        <v xml:space="preserve"> </v>
      </c>
      <c r="BD97" s="1" t="str">
        <f t="shared" si="24"/>
        <v xml:space="preserve"> </v>
      </c>
      <c r="BE97" s="1" t="str">
        <f t="shared" si="24"/>
        <v xml:space="preserve"> </v>
      </c>
      <c r="BF97" s="1" t="str">
        <f t="shared" si="24"/>
        <v xml:space="preserve"> </v>
      </c>
      <c r="BG97" s="1" t="str">
        <f t="shared" si="24"/>
        <v xml:space="preserve"> </v>
      </c>
      <c r="BH97" s="1" t="str">
        <f t="shared" si="24"/>
        <v>WE</v>
      </c>
      <c r="BI97" s="1" t="str">
        <f t="shared" si="24"/>
        <v>WE</v>
      </c>
      <c r="BJ97" s="1" t="str">
        <f t="shared" si="24"/>
        <v xml:space="preserve"> </v>
      </c>
      <c r="BK97" s="1" t="str">
        <f t="shared" si="24"/>
        <v xml:space="preserve"> </v>
      </c>
      <c r="BL97" s="1" t="str">
        <f t="shared" si="24"/>
        <v xml:space="preserve"> </v>
      </c>
      <c r="BM97" s="1" t="str">
        <f t="shared" si="24"/>
        <v xml:space="preserve"> </v>
      </c>
      <c r="BN97" s="1" t="str">
        <f t="shared" si="24"/>
        <v xml:space="preserve"> </v>
      </c>
    </row>
    <row r="98" spans="1:66" ht="15" thickBot="1">
      <c r="A98" s="55" t="s">
        <v>91</v>
      </c>
      <c r="B98" s="155"/>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6"/>
      <c r="AG98" s="72">
        <f>SUM(B98:AF98)</f>
        <v>0</v>
      </c>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row>
    <row r="99" spans="1:66" ht="15" thickBot="1">
      <c r="A99" s="55" t="s">
        <v>89</v>
      </c>
      <c r="B99" s="155"/>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6"/>
      <c r="AG99" s="72">
        <f>SUM(B99:AF99)</f>
        <v>0</v>
      </c>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row>
    <row r="100" spans="1:66" ht="12.75" customHeight="1" thickBo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row>
    <row r="101" spans="1:66" ht="13.5" thickBot="1">
      <c r="A101" s="162" t="s">
        <v>5</v>
      </c>
      <c r="B101" s="174">
        <v>1</v>
      </c>
      <c r="C101" s="175">
        <f>B101+1</f>
        <v>2</v>
      </c>
      <c r="D101" s="175">
        <f t="shared" ref="D101:AF101" si="25">C101+1</f>
        <v>3</v>
      </c>
      <c r="E101" s="175">
        <f t="shared" si="25"/>
        <v>4</v>
      </c>
      <c r="F101" s="175">
        <f>E101+1</f>
        <v>5</v>
      </c>
      <c r="G101" s="175">
        <f t="shared" si="25"/>
        <v>6</v>
      </c>
      <c r="H101" s="175">
        <f t="shared" si="25"/>
        <v>7</v>
      </c>
      <c r="I101" s="175">
        <f t="shared" si="25"/>
        <v>8</v>
      </c>
      <c r="J101" s="175">
        <f t="shared" si="25"/>
        <v>9</v>
      </c>
      <c r="K101" s="175">
        <f t="shared" si="25"/>
        <v>10</v>
      </c>
      <c r="L101" s="175">
        <f t="shared" si="25"/>
        <v>11</v>
      </c>
      <c r="M101" s="175">
        <f t="shared" si="25"/>
        <v>12</v>
      </c>
      <c r="N101" s="175">
        <f t="shared" si="25"/>
        <v>13</v>
      </c>
      <c r="O101" s="175">
        <f t="shared" si="25"/>
        <v>14</v>
      </c>
      <c r="P101" s="175">
        <f t="shared" si="25"/>
        <v>15</v>
      </c>
      <c r="Q101" s="175">
        <f t="shared" si="25"/>
        <v>16</v>
      </c>
      <c r="R101" s="175">
        <f t="shared" si="25"/>
        <v>17</v>
      </c>
      <c r="S101" s="175">
        <f t="shared" si="25"/>
        <v>18</v>
      </c>
      <c r="T101" s="175">
        <f t="shared" si="25"/>
        <v>19</v>
      </c>
      <c r="U101" s="175">
        <f t="shared" si="25"/>
        <v>20</v>
      </c>
      <c r="V101" s="175">
        <f t="shared" si="25"/>
        <v>21</v>
      </c>
      <c r="W101" s="175">
        <f t="shared" si="25"/>
        <v>22</v>
      </c>
      <c r="X101" s="175">
        <f t="shared" si="25"/>
        <v>23</v>
      </c>
      <c r="Y101" s="175">
        <f t="shared" si="25"/>
        <v>24</v>
      </c>
      <c r="Z101" s="175">
        <f t="shared" si="25"/>
        <v>25</v>
      </c>
      <c r="AA101" s="175">
        <f>Z101+1</f>
        <v>26</v>
      </c>
      <c r="AB101" s="175">
        <f t="shared" si="25"/>
        <v>27</v>
      </c>
      <c r="AC101" s="175">
        <f t="shared" si="25"/>
        <v>28</v>
      </c>
      <c r="AD101" s="175">
        <f t="shared" si="25"/>
        <v>29</v>
      </c>
      <c r="AE101" s="175">
        <f t="shared" si="25"/>
        <v>30</v>
      </c>
      <c r="AF101" s="84">
        <f t="shared" si="25"/>
        <v>31</v>
      </c>
      <c r="AG101" s="169" t="s">
        <v>17</v>
      </c>
      <c r="AI101" s="1" t="s">
        <v>22</v>
      </c>
      <c r="AJ101" s="1" t="s">
        <v>23</v>
      </c>
      <c r="AK101" s="1" t="s">
        <v>24</v>
      </c>
      <c r="AL101" s="1" t="s">
        <v>25</v>
      </c>
      <c r="AM101" s="1" t="s">
        <v>26</v>
      </c>
      <c r="AN101" s="1" t="s">
        <v>27</v>
      </c>
      <c r="AO101" s="1" t="s">
        <v>28</v>
      </c>
      <c r="AP101" s="1" t="s">
        <v>29</v>
      </c>
      <c r="AQ101" s="1" t="s">
        <v>30</v>
      </c>
      <c r="AR101" s="1" t="s">
        <v>31</v>
      </c>
      <c r="AS101" s="1" t="s">
        <v>32</v>
      </c>
      <c r="AT101" s="1" t="s">
        <v>33</v>
      </c>
      <c r="AU101" s="1" t="s">
        <v>34</v>
      </c>
      <c r="AV101" s="1" t="s">
        <v>35</v>
      </c>
      <c r="AW101" s="1" t="s">
        <v>36</v>
      </c>
      <c r="AX101" s="1" t="s">
        <v>37</v>
      </c>
      <c r="AY101" s="1" t="s">
        <v>38</v>
      </c>
      <c r="AZ101" s="1" t="s">
        <v>39</v>
      </c>
      <c r="BA101" s="1" t="s">
        <v>40</v>
      </c>
      <c r="BB101" s="1" t="s">
        <v>41</v>
      </c>
      <c r="BC101" s="1" t="s">
        <v>42</v>
      </c>
      <c r="BD101" s="1" t="s">
        <v>43</v>
      </c>
      <c r="BE101" s="1" t="s">
        <v>44</v>
      </c>
      <c r="BF101" s="1" t="s">
        <v>45</v>
      </c>
      <c r="BG101" s="1" t="s">
        <v>46</v>
      </c>
      <c r="BH101" s="1" t="s">
        <v>47</v>
      </c>
      <c r="BI101" s="1" t="s">
        <v>48</v>
      </c>
      <c r="BJ101" s="1" t="s">
        <v>49</v>
      </c>
      <c r="BK101" s="1" t="s">
        <v>50</v>
      </c>
      <c r="BL101" s="1" t="s">
        <v>51</v>
      </c>
      <c r="BM101" s="1" t="s">
        <v>52</v>
      </c>
      <c r="BN101" s="1"/>
    </row>
    <row r="102" spans="1:66">
      <c r="A102" s="181" t="s">
        <v>21</v>
      </c>
      <c r="B102" s="144"/>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78"/>
      <c r="AG102" s="170">
        <f>SUM(B102:AF102)</f>
        <v>0</v>
      </c>
      <c r="AI102" s="1" t="s">
        <v>28</v>
      </c>
      <c r="AJ102" s="1" t="str">
        <f>AJ101&amp;$AI$102</f>
        <v>1.6.</v>
      </c>
      <c r="AK102" s="1" t="str">
        <f t="shared" ref="AK102:BM102" si="26">AK101&amp;$AI$102</f>
        <v>2.6.</v>
      </c>
      <c r="AL102" s="1" t="str">
        <f t="shared" si="26"/>
        <v>3.6.</v>
      </c>
      <c r="AM102" s="1" t="str">
        <f t="shared" si="26"/>
        <v>4.6.</v>
      </c>
      <c r="AN102" s="1" t="str">
        <f t="shared" si="26"/>
        <v>5.6.</v>
      </c>
      <c r="AO102" s="1" t="str">
        <f t="shared" si="26"/>
        <v>6.6.</v>
      </c>
      <c r="AP102" s="1" t="str">
        <f t="shared" si="26"/>
        <v>7.6.</v>
      </c>
      <c r="AQ102" s="1" t="str">
        <f t="shared" si="26"/>
        <v>8.6.</v>
      </c>
      <c r="AR102" s="1" t="str">
        <f t="shared" si="26"/>
        <v>9.6.</v>
      </c>
      <c r="AS102" s="1" t="str">
        <f t="shared" si="26"/>
        <v>10.6.</v>
      </c>
      <c r="AT102" s="1" t="str">
        <f t="shared" si="26"/>
        <v>11.6.</v>
      </c>
      <c r="AU102" s="1" t="str">
        <f t="shared" si="26"/>
        <v>12.6.</v>
      </c>
      <c r="AV102" s="1" t="str">
        <f t="shared" si="26"/>
        <v>13.6.</v>
      </c>
      <c r="AW102" s="1" t="str">
        <f t="shared" si="26"/>
        <v>14.6.</v>
      </c>
      <c r="AX102" s="1" t="str">
        <f t="shared" si="26"/>
        <v>15.6.</v>
      </c>
      <c r="AY102" s="1" t="str">
        <f t="shared" si="26"/>
        <v>16.6.</v>
      </c>
      <c r="AZ102" s="1" t="str">
        <f t="shared" si="26"/>
        <v>17.6.</v>
      </c>
      <c r="BA102" s="1" t="str">
        <f t="shared" si="26"/>
        <v>18.6.</v>
      </c>
      <c r="BB102" s="1" t="str">
        <f t="shared" si="26"/>
        <v>19.6.</v>
      </c>
      <c r="BC102" s="1" t="str">
        <f t="shared" si="26"/>
        <v>20.6.</v>
      </c>
      <c r="BD102" s="1" t="str">
        <f t="shared" si="26"/>
        <v>21.6.</v>
      </c>
      <c r="BE102" s="1" t="str">
        <f t="shared" si="26"/>
        <v>22.6.</v>
      </c>
      <c r="BF102" s="1" t="str">
        <f t="shared" si="26"/>
        <v>23.6.</v>
      </c>
      <c r="BG102" s="1" t="str">
        <f t="shared" si="26"/>
        <v>24.6.</v>
      </c>
      <c r="BH102" s="1" t="str">
        <f t="shared" si="26"/>
        <v>25.6.</v>
      </c>
      <c r="BI102" s="1" t="str">
        <f t="shared" si="26"/>
        <v>26.6.</v>
      </c>
      <c r="BJ102" s="1" t="str">
        <f t="shared" si="26"/>
        <v>27.6.</v>
      </c>
      <c r="BK102" s="1" t="str">
        <f t="shared" si="26"/>
        <v>28.6.</v>
      </c>
      <c r="BL102" s="1" t="str">
        <f t="shared" si="26"/>
        <v>29.6.</v>
      </c>
      <c r="BM102" s="1" t="str">
        <f t="shared" si="26"/>
        <v>30.6.</v>
      </c>
      <c r="BN102" s="1"/>
    </row>
    <row r="103" spans="1:66" ht="15" thickBot="1">
      <c r="A103" s="186" t="s">
        <v>55</v>
      </c>
      <c r="B103" s="148"/>
      <c r="C103" s="149"/>
      <c r="D103" s="149"/>
      <c r="E103" s="149"/>
      <c r="F103" s="149"/>
      <c r="G103" s="149"/>
      <c r="H103" s="149"/>
      <c r="I103" s="149"/>
      <c r="J103" s="149"/>
      <c r="K103" s="149"/>
      <c r="L103" s="149"/>
      <c r="M103" s="149"/>
      <c r="N103" s="149"/>
      <c r="O103" s="149"/>
      <c r="P103" s="149"/>
      <c r="Q103" s="149"/>
      <c r="R103" s="149"/>
      <c r="S103" s="149"/>
      <c r="T103" s="149"/>
      <c r="U103" s="149"/>
      <c r="V103" s="149"/>
      <c r="W103" s="149"/>
      <c r="X103" s="149"/>
      <c r="Y103" s="149"/>
      <c r="Z103" s="149"/>
      <c r="AA103" s="149"/>
      <c r="AB103" s="149"/>
      <c r="AC103" s="149"/>
      <c r="AD103" s="149"/>
      <c r="AE103" s="149"/>
      <c r="AF103" s="80"/>
      <c r="AG103" s="180">
        <f>SUM(B103:AF103)</f>
        <v>0</v>
      </c>
      <c r="AI103" s="1"/>
      <c r="AJ103" s="1" t="str">
        <f>AJ102&amp;'Anlage 2 (Einzeljahre für ZN)'!$E$7</f>
        <v>1.6.2024</v>
      </c>
      <c r="AK103" s="1" t="str">
        <f>AK102&amp;'Anlage 2 (Einzeljahre für ZN)'!$E$7</f>
        <v>2.6.2024</v>
      </c>
      <c r="AL103" s="1" t="str">
        <f>AL102&amp;'Anlage 2 (Einzeljahre für ZN)'!$E$7</f>
        <v>3.6.2024</v>
      </c>
      <c r="AM103" s="1" t="str">
        <f>AM102&amp;'Anlage 2 (Einzeljahre für ZN)'!$E$7</f>
        <v>4.6.2024</v>
      </c>
      <c r="AN103" s="1" t="str">
        <f>AN102&amp;'Anlage 2 (Einzeljahre für ZN)'!$E$7</f>
        <v>5.6.2024</v>
      </c>
      <c r="AO103" s="1" t="str">
        <f>AO102&amp;'Anlage 2 (Einzeljahre für ZN)'!$E$7</f>
        <v>6.6.2024</v>
      </c>
      <c r="AP103" s="1" t="str">
        <f>AP102&amp;'Anlage 2 (Einzeljahre für ZN)'!$E$7</f>
        <v>7.6.2024</v>
      </c>
      <c r="AQ103" s="1" t="str">
        <f>AQ102&amp;'Anlage 2 (Einzeljahre für ZN)'!$E$7</f>
        <v>8.6.2024</v>
      </c>
      <c r="AR103" s="1" t="str">
        <f>AR102&amp;'Anlage 2 (Einzeljahre für ZN)'!$E$7</f>
        <v>9.6.2024</v>
      </c>
      <c r="AS103" s="1" t="str">
        <f>AS102&amp;'Anlage 2 (Einzeljahre für ZN)'!$E$7</f>
        <v>10.6.2024</v>
      </c>
      <c r="AT103" s="1" t="str">
        <f>AT102&amp;'Anlage 2 (Einzeljahre für ZN)'!$E$7</f>
        <v>11.6.2024</v>
      </c>
      <c r="AU103" s="1" t="str">
        <f>AU102&amp;'Anlage 2 (Einzeljahre für ZN)'!$E$7</f>
        <v>12.6.2024</v>
      </c>
      <c r="AV103" s="1" t="str">
        <f>AV102&amp;'Anlage 2 (Einzeljahre für ZN)'!$E$7</f>
        <v>13.6.2024</v>
      </c>
      <c r="AW103" s="1" t="str">
        <f>AW102&amp;'Anlage 2 (Einzeljahre für ZN)'!$E$7</f>
        <v>14.6.2024</v>
      </c>
      <c r="AX103" s="1" t="str">
        <f>AX102&amp;'Anlage 2 (Einzeljahre für ZN)'!$E$7</f>
        <v>15.6.2024</v>
      </c>
      <c r="AY103" s="1" t="str">
        <f>AY102&amp;'Anlage 2 (Einzeljahre für ZN)'!$E$7</f>
        <v>16.6.2024</v>
      </c>
      <c r="AZ103" s="1" t="str">
        <f>AZ102&amp;'Anlage 2 (Einzeljahre für ZN)'!$E$7</f>
        <v>17.6.2024</v>
      </c>
      <c r="BA103" s="1" t="str">
        <f>BA102&amp;'Anlage 2 (Einzeljahre für ZN)'!$E$7</f>
        <v>18.6.2024</v>
      </c>
      <c r="BB103" s="1" t="str">
        <f>BB102&amp;'Anlage 2 (Einzeljahre für ZN)'!$E$7</f>
        <v>19.6.2024</v>
      </c>
      <c r="BC103" s="1" t="str">
        <f>BC102&amp;'Anlage 2 (Einzeljahre für ZN)'!$E$7</f>
        <v>20.6.2024</v>
      </c>
      <c r="BD103" s="1" t="str">
        <f>BD102&amp;'Anlage 2 (Einzeljahre für ZN)'!$E$7</f>
        <v>21.6.2024</v>
      </c>
      <c r="BE103" s="1" t="str">
        <f>BE102&amp;'Anlage 2 (Einzeljahre für ZN)'!$E$7</f>
        <v>22.6.2024</v>
      </c>
      <c r="BF103" s="1" t="str">
        <f>BF102&amp;'Anlage 2 (Einzeljahre für ZN)'!$E$7</f>
        <v>23.6.2024</v>
      </c>
      <c r="BG103" s="1" t="str">
        <f>BG102&amp;'Anlage 2 (Einzeljahre für ZN)'!$E$7</f>
        <v>24.6.2024</v>
      </c>
      <c r="BH103" s="1" t="str">
        <f>BH102&amp;'Anlage 2 (Einzeljahre für ZN)'!$E$7</f>
        <v>25.6.2024</v>
      </c>
      <c r="BI103" s="1" t="str">
        <f>BI102&amp;'Anlage 2 (Einzeljahre für ZN)'!$E$7</f>
        <v>26.6.2024</v>
      </c>
      <c r="BJ103" s="1" t="str">
        <f>BJ102&amp;'Anlage 2 (Einzeljahre für ZN)'!$E$7</f>
        <v>27.6.2024</v>
      </c>
      <c r="BK103" s="1" t="str">
        <f>BK102&amp;'Anlage 2 (Einzeljahre für ZN)'!$E$7</f>
        <v>28.6.2024</v>
      </c>
      <c r="BL103" s="1" t="str">
        <f>BL102&amp;'Anlage 2 (Einzeljahre für ZN)'!$E$7</f>
        <v>29.6.2024</v>
      </c>
      <c r="BM103" s="1" t="str">
        <f>BM102&amp;'Anlage 2 (Einzeljahre für ZN)'!$E$7</f>
        <v>30.6.2024</v>
      </c>
      <c r="BN103" s="1"/>
    </row>
    <row r="104" spans="1:66" ht="13.5" thickBot="1">
      <c r="A104" s="162" t="s">
        <v>18</v>
      </c>
      <c r="B104" s="182">
        <f t="shared" ref="B104:AE104" si="27">B102+B103</f>
        <v>0</v>
      </c>
      <c r="C104" s="179">
        <f t="shared" si="27"/>
        <v>0</v>
      </c>
      <c r="D104" s="179">
        <f t="shared" si="27"/>
        <v>0</v>
      </c>
      <c r="E104" s="179">
        <f t="shared" si="27"/>
        <v>0</v>
      </c>
      <c r="F104" s="179">
        <f t="shared" si="27"/>
        <v>0</v>
      </c>
      <c r="G104" s="179">
        <f t="shared" si="27"/>
        <v>0</v>
      </c>
      <c r="H104" s="179">
        <f t="shared" si="27"/>
        <v>0</v>
      </c>
      <c r="I104" s="179">
        <f t="shared" si="27"/>
        <v>0</v>
      </c>
      <c r="J104" s="179">
        <f t="shared" si="27"/>
        <v>0</v>
      </c>
      <c r="K104" s="179">
        <f t="shared" si="27"/>
        <v>0</v>
      </c>
      <c r="L104" s="179">
        <f t="shared" si="27"/>
        <v>0</v>
      </c>
      <c r="M104" s="179">
        <f t="shared" si="27"/>
        <v>0</v>
      </c>
      <c r="N104" s="179">
        <f t="shared" si="27"/>
        <v>0</v>
      </c>
      <c r="O104" s="179">
        <f t="shared" si="27"/>
        <v>0</v>
      </c>
      <c r="P104" s="179">
        <f t="shared" si="27"/>
        <v>0</v>
      </c>
      <c r="Q104" s="179">
        <f t="shared" si="27"/>
        <v>0</v>
      </c>
      <c r="R104" s="179">
        <f t="shared" si="27"/>
        <v>0</v>
      </c>
      <c r="S104" s="179">
        <f t="shared" si="27"/>
        <v>0</v>
      </c>
      <c r="T104" s="179">
        <f t="shared" si="27"/>
        <v>0</v>
      </c>
      <c r="U104" s="179">
        <f t="shared" si="27"/>
        <v>0</v>
      </c>
      <c r="V104" s="179">
        <f t="shared" si="27"/>
        <v>0</v>
      </c>
      <c r="W104" s="179">
        <f t="shared" si="27"/>
        <v>0</v>
      </c>
      <c r="X104" s="179">
        <f t="shared" si="27"/>
        <v>0</v>
      </c>
      <c r="Y104" s="179">
        <f t="shared" si="27"/>
        <v>0</v>
      </c>
      <c r="Z104" s="179">
        <f t="shared" si="27"/>
        <v>0</v>
      </c>
      <c r="AA104" s="179">
        <f t="shared" si="27"/>
        <v>0</v>
      </c>
      <c r="AB104" s="179">
        <f t="shared" si="27"/>
        <v>0</v>
      </c>
      <c r="AC104" s="179">
        <f t="shared" si="27"/>
        <v>0</v>
      </c>
      <c r="AD104" s="179">
        <f t="shared" si="27"/>
        <v>0</v>
      </c>
      <c r="AE104" s="179">
        <f t="shared" si="27"/>
        <v>0</v>
      </c>
      <c r="AF104" s="85"/>
      <c r="AG104" s="172">
        <f>SUM(B104:AF104)</f>
        <v>0</v>
      </c>
      <c r="AI104" s="1"/>
      <c r="AJ104" s="1">
        <f t="shared" ref="AJ104:BM104" si="28">WEEKDAY(AJ103)</f>
        <v>7</v>
      </c>
      <c r="AK104" s="1">
        <f t="shared" si="28"/>
        <v>1</v>
      </c>
      <c r="AL104" s="1">
        <f t="shared" si="28"/>
        <v>2</v>
      </c>
      <c r="AM104" s="1">
        <f t="shared" si="28"/>
        <v>3</v>
      </c>
      <c r="AN104" s="1">
        <f t="shared" si="28"/>
        <v>4</v>
      </c>
      <c r="AO104" s="1">
        <f t="shared" si="28"/>
        <v>5</v>
      </c>
      <c r="AP104" s="1">
        <f t="shared" si="28"/>
        <v>6</v>
      </c>
      <c r="AQ104" s="1">
        <f t="shared" si="28"/>
        <v>7</v>
      </c>
      <c r="AR104" s="1">
        <f t="shared" si="28"/>
        <v>1</v>
      </c>
      <c r="AS104" s="1">
        <f t="shared" si="28"/>
        <v>2</v>
      </c>
      <c r="AT104" s="1">
        <f t="shared" si="28"/>
        <v>3</v>
      </c>
      <c r="AU104" s="1">
        <f t="shared" si="28"/>
        <v>4</v>
      </c>
      <c r="AV104" s="1">
        <f t="shared" si="28"/>
        <v>5</v>
      </c>
      <c r="AW104" s="1">
        <f t="shared" si="28"/>
        <v>6</v>
      </c>
      <c r="AX104" s="1">
        <f t="shared" si="28"/>
        <v>7</v>
      </c>
      <c r="AY104" s="1">
        <f t="shared" si="28"/>
        <v>1</v>
      </c>
      <c r="AZ104" s="1">
        <f t="shared" si="28"/>
        <v>2</v>
      </c>
      <c r="BA104" s="1">
        <f t="shared" si="28"/>
        <v>3</v>
      </c>
      <c r="BB104" s="1">
        <f t="shared" si="28"/>
        <v>4</v>
      </c>
      <c r="BC104" s="1">
        <f t="shared" si="28"/>
        <v>5</v>
      </c>
      <c r="BD104" s="1">
        <f t="shared" si="28"/>
        <v>6</v>
      </c>
      <c r="BE104" s="1">
        <f t="shared" si="28"/>
        <v>7</v>
      </c>
      <c r="BF104" s="1">
        <f t="shared" si="28"/>
        <v>1</v>
      </c>
      <c r="BG104" s="1">
        <f t="shared" si="28"/>
        <v>2</v>
      </c>
      <c r="BH104" s="1">
        <f t="shared" si="28"/>
        <v>3</v>
      </c>
      <c r="BI104" s="1">
        <f t="shared" si="28"/>
        <v>4</v>
      </c>
      <c r="BJ104" s="1">
        <f t="shared" si="28"/>
        <v>5</v>
      </c>
      <c r="BK104" s="1">
        <f t="shared" si="28"/>
        <v>6</v>
      </c>
      <c r="BL104" s="1">
        <f t="shared" si="28"/>
        <v>7</v>
      </c>
      <c r="BM104" s="1">
        <f t="shared" si="28"/>
        <v>1</v>
      </c>
      <c r="BN104" s="1"/>
    </row>
    <row r="105" spans="1:66" ht="4.5" customHeight="1" thickBot="1">
      <c r="A105" s="74"/>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4"/>
      <c r="AG105" s="76"/>
      <c r="AI105" s="1"/>
      <c r="AJ105" s="1" t="str">
        <f t="shared" ref="AJ105:BM105" si="29">IF(AJ104=7,"WE",IF(AJ104=1,"WE"," "))</f>
        <v>WE</v>
      </c>
      <c r="AK105" s="1" t="str">
        <f t="shared" si="29"/>
        <v>WE</v>
      </c>
      <c r="AL105" s="1" t="str">
        <f t="shared" si="29"/>
        <v xml:space="preserve"> </v>
      </c>
      <c r="AM105" s="1" t="str">
        <f t="shared" si="29"/>
        <v xml:space="preserve"> </v>
      </c>
      <c r="AN105" s="1" t="str">
        <f t="shared" si="29"/>
        <v xml:space="preserve"> </v>
      </c>
      <c r="AO105" s="1" t="str">
        <f t="shared" si="29"/>
        <v xml:space="preserve"> </v>
      </c>
      <c r="AP105" s="1" t="str">
        <f t="shared" si="29"/>
        <v xml:space="preserve"> </v>
      </c>
      <c r="AQ105" s="1" t="str">
        <f t="shared" si="29"/>
        <v>WE</v>
      </c>
      <c r="AR105" s="1" t="str">
        <f t="shared" si="29"/>
        <v>WE</v>
      </c>
      <c r="AS105" s="1" t="str">
        <f t="shared" si="29"/>
        <v xml:space="preserve"> </v>
      </c>
      <c r="AT105" s="1" t="str">
        <f t="shared" si="29"/>
        <v xml:space="preserve"> </v>
      </c>
      <c r="AU105" s="1" t="str">
        <f t="shared" si="29"/>
        <v xml:space="preserve"> </v>
      </c>
      <c r="AV105" s="1" t="str">
        <f t="shared" si="29"/>
        <v xml:space="preserve"> </v>
      </c>
      <c r="AW105" s="1" t="str">
        <f t="shared" si="29"/>
        <v xml:space="preserve"> </v>
      </c>
      <c r="AX105" s="1" t="str">
        <f t="shared" si="29"/>
        <v>WE</v>
      </c>
      <c r="AY105" s="1" t="str">
        <f t="shared" si="29"/>
        <v>WE</v>
      </c>
      <c r="AZ105" s="1" t="str">
        <f t="shared" si="29"/>
        <v xml:space="preserve"> </v>
      </c>
      <c r="BA105" s="1" t="str">
        <f t="shared" si="29"/>
        <v xml:space="preserve"> </v>
      </c>
      <c r="BB105" s="1" t="str">
        <f t="shared" si="29"/>
        <v xml:space="preserve"> </v>
      </c>
      <c r="BC105" s="1" t="str">
        <f t="shared" si="29"/>
        <v xml:space="preserve"> </v>
      </c>
      <c r="BD105" s="1" t="str">
        <f t="shared" si="29"/>
        <v xml:space="preserve"> </v>
      </c>
      <c r="BE105" s="1" t="str">
        <f t="shared" si="29"/>
        <v>WE</v>
      </c>
      <c r="BF105" s="1" t="str">
        <f t="shared" si="29"/>
        <v>WE</v>
      </c>
      <c r="BG105" s="1" t="str">
        <f t="shared" si="29"/>
        <v xml:space="preserve"> </v>
      </c>
      <c r="BH105" s="1" t="str">
        <f t="shared" si="29"/>
        <v xml:space="preserve"> </v>
      </c>
      <c r="BI105" s="1" t="str">
        <f t="shared" si="29"/>
        <v xml:space="preserve"> </v>
      </c>
      <c r="BJ105" s="1" t="str">
        <f t="shared" si="29"/>
        <v xml:space="preserve"> </v>
      </c>
      <c r="BK105" s="1" t="str">
        <f t="shared" si="29"/>
        <v xml:space="preserve"> </v>
      </c>
      <c r="BL105" s="1" t="str">
        <f t="shared" si="29"/>
        <v>WE</v>
      </c>
      <c r="BM105" s="1" t="str">
        <f t="shared" si="29"/>
        <v>WE</v>
      </c>
      <c r="BN105" s="1"/>
    </row>
    <row r="106" spans="1:66" ht="15" thickBot="1">
      <c r="A106" s="162" t="s">
        <v>91</v>
      </c>
      <c r="B106" s="155"/>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c r="AF106" s="86"/>
      <c r="AG106" s="172">
        <f>SUM(B106:AF106)</f>
        <v>0</v>
      </c>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row>
    <row r="107" spans="1:66" ht="15" thickBot="1">
      <c r="A107" s="162" t="s">
        <v>89</v>
      </c>
      <c r="B107" s="155"/>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c r="AF107" s="86"/>
      <c r="AG107" s="172">
        <f>SUM(B107:AF107)</f>
        <v>0</v>
      </c>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row>
    <row r="108" spans="1:66">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row>
    <row r="109" spans="1:66">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row>
    <row r="110" spans="1:66">
      <c r="A110" s="24"/>
      <c r="C110" s="24"/>
      <c r="D110" s="24"/>
      <c r="E110" s="24"/>
      <c r="F110" s="24"/>
      <c r="G110" s="24"/>
      <c r="L110" s="24"/>
      <c r="M110" s="24"/>
      <c r="N110" s="24"/>
      <c r="O110" s="24"/>
      <c r="P110" s="24"/>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row>
    <row r="111" spans="1:66" ht="13.5" thickBot="1">
      <c r="A111" s="25"/>
      <c r="B111" s="3"/>
      <c r="C111" s="26"/>
      <c r="D111" s="26"/>
      <c r="E111" s="26"/>
      <c r="F111" s="26"/>
      <c r="G111" s="26"/>
      <c r="H111" s="30"/>
      <c r="I111" s="30"/>
      <c r="J111" s="30"/>
      <c r="K111" s="30"/>
      <c r="L111" s="26"/>
      <c r="M111" s="26"/>
      <c r="N111" s="26"/>
      <c r="O111" s="26"/>
      <c r="P111" s="26"/>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row>
    <row r="112" spans="1:66" ht="14.25">
      <c r="A112" s="193" t="s">
        <v>54</v>
      </c>
      <c r="B112" s="194"/>
      <c r="C112" s="268" t="s">
        <v>14</v>
      </c>
      <c r="D112" s="268"/>
      <c r="E112" s="268"/>
      <c r="F112" s="268"/>
      <c r="G112" s="268"/>
      <c r="H112" s="92"/>
      <c r="I112" s="92"/>
      <c r="J112" s="92"/>
      <c r="K112" s="92"/>
      <c r="L112" s="268" t="s">
        <v>15</v>
      </c>
      <c r="M112" s="268"/>
      <c r="N112" s="268"/>
      <c r="O112" s="268"/>
      <c r="P112" s="268"/>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row>
    <row r="113" spans="1:66" ht="12.75" customHeight="1">
      <c r="A113" s="5"/>
      <c r="B113" s="3"/>
      <c r="C113" s="30"/>
      <c r="D113" s="30"/>
      <c r="E113" s="30"/>
      <c r="F113" s="30"/>
      <c r="G113" s="30"/>
      <c r="H113" s="30"/>
      <c r="I113" s="30"/>
      <c r="J113" s="30"/>
      <c r="K113" s="30"/>
      <c r="L113" s="30"/>
      <c r="M113" s="30"/>
      <c r="N113" s="30"/>
      <c r="O113" s="30"/>
      <c r="P113" s="30"/>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row>
    <row r="114" spans="1:66" ht="12.75" customHeight="1" thickBot="1">
      <c r="A114" s="5"/>
      <c r="B114" s="3"/>
      <c r="C114" s="30"/>
      <c r="D114" s="30"/>
      <c r="E114" s="30"/>
      <c r="F114" s="30"/>
      <c r="G114" s="30"/>
      <c r="H114" s="30"/>
      <c r="I114" s="30"/>
      <c r="J114" s="30"/>
      <c r="K114" s="30"/>
      <c r="L114" s="30"/>
      <c r="M114" s="30"/>
      <c r="N114" s="30"/>
      <c r="O114" s="30"/>
      <c r="P114" s="30"/>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row>
    <row r="115" spans="1:66" ht="19.5" customHeight="1" thickBot="1">
      <c r="A115" s="5"/>
      <c r="B115" s="3"/>
      <c r="C115" s="30"/>
      <c r="D115" s="30"/>
      <c r="E115" s="272" t="s">
        <v>66</v>
      </c>
      <c r="F115" s="272"/>
      <c r="G115" s="272"/>
      <c r="H115" s="272"/>
      <c r="I115" s="272"/>
      <c r="J115" s="272"/>
      <c r="K115" s="272"/>
      <c r="L115" s="272"/>
      <c r="M115" s="272"/>
      <c r="N115" s="272"/>
      <c r="O115" s="272"/>
      <c r="P115" s="272"/>
      <c r="Q115" s="272"/>
      <c r="R115" s="272"/>
      <c r="S115" s="273"/>
      <c r="T115" s="278" t="str">
        <f>T58</f>
        <v>MA 8</v>
      </c>
      <c r="U115" s="279"/>
      <c r="V115" s="279"/>
      <c r="W115" s="279"/>
      <c r="X115" s="279"/>
      <c r="Y115" s="279"/>
      <c r="Z115" s="280"/>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row>
    <row r="116" spans="1:66" ht="19.5" customHeight="1">
      <c r="A116" s="5"/>
      <c r="B116" s="3"/>
      <c r="C116" s="30"/>
      <c r="D116" s="30"/>
      <c r="E116" s="274" t="s">
        <v>125</v>
      </c>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row>
    <row r="117" spans="1:66">
      <c r="A117" s="5"/>
      <c r="B117" s="3"/>
      <c r="C117" s="30"/>
      <c r="D117" s="30"/>
      <c r="E117" s="30"/>
      <c r="F117" s="30"/>
      <c r="G117" s="30"/>
      <c r="H117" s="30"/>
      <c r="I117" s="30"/>
      <c r="J117" s="30"/>
      <c r="K117" s="30"/>
      <c r="L117" s="30"/>
      <c r="M117" s="30"/>
      <c r="N117" s="30"/>
      <c r="O117" s="30"/>
      <c r="P117" s="30"/>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row>
    <row r="118" spans="1:66" ht="13.5" thickBot="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row>
    <row r="119" spans="1:66" ht="13.5" thickBot="1">
      <c r="A119" s="162" t="s">
        <v>6</v>
      </c>
      <c r="B119" s="174">
        <v>1</v>
      </c>
      <c r="C119" s="175">
        <f>B119+1</f>
        <v>2</v>
      </c>
      <c r="D119" s="175">
        <f t="shared" ref="D119:AF119" si="30">C119+1</f>
        <v>3</v>
      </c>
      <c r="E119" s="175">
        <f t="shared" si="30"/>
        <v>4</v>
      </c>
      <c r="F119" s="175">
        <f>E119+1</f>
        <v>5</v>
      </c>
      <c r="G119" s="175">
        <f t="shared" si="30"/>
        <v>6</v>
      </c>
      <c r="H119" s="175">
        <f t="shared" si="30"/>
        <v>7</v>
      </c>
      <c r="I119" s="175">
        <f t="shared" si="30"/>
        <v>8</v>
      </c>
      <c r="J119" s="175">
        <f t="shared" si="30"/>
        <v>9</v>
      </c>
      <c r="K119" s="175">
        <f t="shared" si="30"/>
        <v>10</v>
      </c>
      <c r="L119" s="175">
        <f t="shared" si="30"/>
        <v>11</v>
      </c>
      <c r="M119" s="175">
        <f t="shared" si="30"/>
        <v>12</v>
      </c>
      <c r="N119" s="175">
        <f t="shared" si="30"/>
        <v>13</v>
      </c>
      <c r="O119" s="175">
        <f t="shared" si="30"/>
        <v>14</v>
      </c>
      <c r="P119" s="175">
        <f t="shared" si="30"/>
        <v>15</v>
      </c>
      <c r="Q119" s="175">
        <f t="shared" si="30"/>
        <v>16</v>
      </c>
      <c r="R119" s="175">
        <f t="shared" si="30"/>
        <v>17</v>
      </c>
      <c r="S119" s="175">
        <f t="shared" si="30"/>
        <v>18</v>
      </c>
      <c r="T119" s="175">
        <f t="shared" si="30"/>
        <v>19</v>
      </c>
      <c r="U119" s="175">
        <f t="shared" si="30"/>
        <v>20</v>
      </c>
      <c r="V119" s="175">
        <f t="shared" si="30"/>
        <v>21</v>
      </c>
      <c r="W119" s="175">
        <f t="shared" si="30"/>
        <v>22</v>
      </c>
      <c r="X119" s="175">
        <f t="shared" si="30"/>
        <v>23</v>
      </c>
      <c r="Y119" s="175">
        <f t="shared" si="30"/>
        <v>24</v>
      </c>
      <c r="Z119" s="175">
        <f t="shared" si="30"/>
        <v>25</v>
      </c>
      <c r="AA119" s="175">
        <f>Z119+1</f>
        <v>26</v>
      </c>
      <c r="AB119" s="175">
        <f t="shared" si="30"/>
        <v>27</v>
      </c>
      <c r="AC119" s="175">
        <f t="shared" si="30"/>
        <v>28</v>
      </c>
      <c r="AD119" s="175">
        <f t="shared" si="30"/>
        <v>29</v>
      </c>
      <c r="AE119" s="175">
        <f t="shared" si="30"/>
        <v>30</v>
      </c>
      <c r="AF119" s="185">
        <f t="shared" si="30"/>
        <v>31</v>
      </c>
      <c r="AG119" s="188" t="s">
        <v>17</v>
      </c>
      <c r="AI119" s="1" t="s">
        <v>22</v>
      </c>
      <c r="AJ119" s="1" t="s">
        <v>23</v>
      </c>
      <c r="AK119" s="1" t="s">
        <v>24</v>
      </c>
      <c r="AL119" s="1" t="s">
        <v>25</v>
      </c>
      <c r="AM119" s="1" t="s">
        <v>26</v>
      </c>
      <c r="AN119" s="1" t="s">
        <v>27</v>
      </c>
      <c r="AO119" s="1" t="s">
        <v>28</v>
      </c>
      <c r="AP119" s="1" t="s">
        <v>29</v>
      </c>
      <c r="AQ119" s="1" t="s">
        <v>30</v>
      </c>
      <c r="AR119" s="1" t="s">
        <v>31</v>
      </c>
      <c r="AS119" s="1" t="s">
        <v>32</v>
      </c>
      <c r="AT119" s="1" t="s">
        <v>33</v>
      </c>
      <c r="AU119" s="1" t="s">
        <v>34</v>
      </c>
      <c r="AV119" s="1" t="s">
        <v>35</v>
      </c>
      <c r="AW119" s="1" t="s">
        <v>36</v>
      </c>
      <c r="AX119" s="1" t="s">
        <v>37</v>
      </c>
      <c r="AY119" s="1" t="s">
        <v>38</v>
      </c>
      <c r="AZ119" s="1" t="s">
        <v>39</v>
      </c>
      <c r="BA119" s="1" t="s">
        <v>40</v>
      </c>
      <c r="BB119" s="1" t="s">
        <v>41</v>
      </c>
      <c r="BC119" s="1" t="s">
        <v>42</v>
      </c>
      <c r="BD119" s="1" t="s">
        <v>43</v>
      </c>
      <c r="BE119" s="1" t="s">
        <v>44</v>
      </c>
      <c r="BF119" s="1" t="s">
        <v>45</v>
      </c>
      <c r="BG119" s="1" t="s">
        <v>46</v>
      </c>
      <c r="BH119" s="1" t="s">
        <v>47</v>
      </c>
      <c r="BI119" s="1" t="s">
        <v>48</v>
      </c>
      <c r="BJ119" s="1" t="s">
        <v>49</v>
      </c>
      <c r="BK119" s="1" t="s">
        <v>50</v>
      </c>
      <c r="BL119" s="1" t="s">
        <v>51</v>
      </c>
      <c r="BM119" s="1" t="s">
        <v>52</v>
      </c>
      <c r="BN119" s="1" t="s">
        <v>53</v>
      </c>
    </row>
    <row r="120" spans="1:66">
      <c r="A120" s="181" t="s">
        <v>21</v>
      </c>
      <c r="B120" s="157"/>
      <c r="C120" s="145"/>
      <c r="D120" s="146"/>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145"/>
      <c r="AE120" s="145"/>
      <c r="AF120" s="147"/>
      <c r="AG120" s="170">
        <f>SUM(B120:AF120)</f>
        <v>0</v>
      </c>
      <c r="AI120" s="1" t="s">
        <v>29</v>
      </c>
      <c r="AJ120" s="1" t="str">
        <f>AJ119&amp;$AI$120</f>
        <v>1.7.</v>
      </c>
      <c r="AK120" s="1" t="str">
        <f t="shared" ref="AK120:BN120" si="31">AK119&amp;$AI$120</f>
        <v>2.7.</v>
      </c>
      <c r="AL120" s="1" t="str">
        <f t="shared" si="31"/>
        <v>3.7.</v>
      </c>
      <c r="AM120" s="1" t="str">
        <f t="shared" si="31"/>
        <v>4.7.</v>
      </c>
      <c r="AN120" s="1" t="str">
        <f t="shared" si="31"/>
        <v>5.7.</v>
      </c>
      <c r="AO120" s="1" t="str">
        <f t="shared" si="31"/>
        <v>6.7.</v>
      </c>
      <c r="AP120" s="1" t="str">
        <f t="shared" si="31"/>
        <v>7.7.</v>
      </c>
      <c r="AQ120" s="1" t="str">
        <f t="shared" si="31"/>
        <v>8.7.</v>
      </c>
      <c r="AR120" s="1" t="str">
        <f t="shared" si="31"/>
        <v>9.7.</v>
      </c>
      <c r="AS120" s="1" t="str">
        <f t="shared" si="31"/>
        <v>10.7.</v>
      </c>
      <c r="AT120" s="1" t="str">
        <f t="shared" si="31"/>
        <v>11.7.</v>
      </c>
      <c r="AU120" s="1" t="str">
        <f t="shared" si="31"/>
        <v>12.7.</v>
      </c>
      <c r="AV120" s="1" t="str">
        <f t="shared" si="31"/>
        <v>13.7.</v>
      </c>
      <c r="AW120" s="1" t="str">
        <f t="shared" si="31"/>
        <v>14.7.</v>
      </c>
      <c r="AX120" s="1" t="str">
        <f t="shared" si="31"/>
        <v>15.7.</v>
      </c>
      <c r="AY120" s="1" t="str">
        <f t="shared" si="31"/>
        <v>16.7.</v>
      </c>
      <c r="AZ120" s="1" t="str">
        <f t="shared" si="31"/>
        <v>17.7.</v>
      </c>
      <c r="BA120" s="1" t="str">
        <f t="shared" si="31"/>
        <v>18.7.</v>
      </c>
      <c r="BB120" s="1" t="str">
        <f t="shared" si="31"/>
        <v>19.7.</v>
      </c>
      <c r="BC120" s="1" t="str">
        <f t="shared" si="31"/>
        <v>20.7.</v>
      </c>
      <c r="BD120" s="1" t="str">
        <f t="shared" si="31"/>
        <v>21.7.</v>
      </c>
      <c r="BE120" s="1" t="str">
        <f t="shared" si="31"/>
        <v>22.7.</v>
      </c>
      <c r="BF120" s="1" t="str">
        <f t="shared" si="31"/>
        <v>23.7.</v>
      </c>
      <c r="BG120" s="1" t="str">
        <f t="shared" si="31"/>
        <v>24.7.</v>
      </c>
      <c r="BH120" s="1" t="str">
        <f t="shared" si="31"/>
        <v>25.7.</v>
      </c>
      <c r="BI120" s="1" t="str">
        <f t="shared" si="31"/>
        <v>26.7.</v>
      </c>
      <c r="BJ120" s="1" t="str">
        <f t="shared" si="31"/>
        <v>27.7.</v>
      </c>
      <c r="BK120" s="1" t="str">
        <f t="shared" si="31"/>
        <v>28.7.</v>
      </c>
      <c r="BL120" s="1" t="str">
        <f t="shared" si="31"/>
        <v>29.7.</v>
      </c>
      <c r="BM120" s="1" t="str">
        <f t="shared" si="31"/>
        <v>30.7.</v>
      </c>
      <c r="BN120" s="1" t="str">
        <f t="shared" si="31"/>
        <v>31.7.</v>
      </c>
    </row>
    <row r="121" spans="1:66" ht="15" thickBot="1">
      <c r="A121" s="189" t="s">
        <v>55</v>
      </c>
      <c r="B121" s="148"/>
      <c r="C121" s="149"/>
      <c r="D121" s="149"/>
      <c r="E121" s="149"/>
      <c r="F121" s="149"/>
      <c r="G121" s="149"/>
      <c r="H121" s="149"/>
      <c r="I121" s="149"/>
      <c r="J121" s="149"/>
      <c r="K121" s="149"/>
      <c r="L121" s="149"/>
      <c r="M121" s="149"/>
      <c r="N121" s="149"/>
      <c r="O121" s="149"/>
      <c r="P121" s="149"/>
      <c r="Q121" s="149"/>
      <c r="R121" s="149"/>
      <c r="S121" s="149"/>
      <c r="T121" s="149"/>
      <c r="U121" s="149"/>
      <c r="V121" s="149"/>
      <c r="W121" s="149"/>
      <c r="X121" s="149"/>
      <c r="Y121" s="149"/>
      <c r="Z121" s="149"/>
      <c r="AA121" s="149"/>
      <c r="AB121" s="149"/>
      <c r="AC121" s="149"/>
      <c r="AD121" s="149"/>
      <c r="AE121" s="149"/>
      <c r="AF121" s="150"/>
      <c r="AG121" s="180">
        <f>SUM(B121:AF121)</f>
        <v>0</v>
      </c>
      <c r="AI121" s="1"/>
      <c r="AJ121" s="1" t="str">
        <f>AJ120&amp;'Anlage 2 (Einzeljahre für ZN)'!$E$7</f>
        <v>1.7.2024</v>
      </c>
      <c r="AK121" s="1" t="str">
        <f>AK120&amp;'Anlage 2 (Einzeljahre für ZN)'!$E$7</f>
        <v>2.7.2024</v>
      </c>
      <c r="AL121" s="1" t="str">
        <f>AL120&amp;'Anlage 2 (Einzeljahre für ZN)'!$E$7</f>
        <v>3.7.2024</v>
      </c>
      <c r="AM121" s="1" t="str">
        <f>AM120&amp;'Anlage 2 (Einzeljahre für ZN)'!$E$7</f>
        <v>4.7.2024</v>
      </c>
      <c r="AN121" s="1" t="str">
        <f>AN120&amp;'Anlage 2 (Einzeljahre für ZN)'!$E$7</f>
        <v>5.7.2024</v>
      </c>
      <c r="AO121" s="1" t="str">
        <f>AO120&amp;'Anlage 2 (Einzeljahre für ZN)'!$E$7</f>
        <v>6.7.2024</v>
      </c>
      <c r="AP121" s="1" t="str">
        <f>AP120&amp;'Anlage 2 (Einzeljahre für ZN)'!$E$7</f>
        <v>7.7.2024</v>
      </c>
      <c r="AQ121" s="1" t="str">
        <f>AQ120&amp;'Anlage 2 (Einzeljahre für ZN)'!$E$7</f>
        <v>8.7.2024</v>
      </c>
      <c r="AR121" s="1" t="str">
        <f>AR120&amp;'Anlage 2 (Einzeljahre für ZN)'!$E$7</f>
        <v>9.7.2024</v>
      </c>
      <c r="AS121" s="1" t="str">
        <f>AS120&amp;'Anlage 2 (Einzeljahre für ZN)'!$E$7</f>
        <v>10.7.2024</v>
      </c>
      <c r="AT121" s="1" t="str">
        <f>AT120&amp;'Anlage 2 (Einzeljahre für ZN)'!$E$7</f>
        <v>11.7.2024</v>
      </c>
      <c r="AU121" s="1" t="str">
        <f>AU120&amp;'Anlage 2 (Einzeljahre für ZN)'!$E$7</f>
        <v>12.7.2024</v>
      </c>
      <c r="AV121" s="1" t="str">
        <f>AV120&amp;'Anlage 2 (Einzeljahre für ZN)'!$E$7</f>
        <v>13.7.2024</v>
      </c>
      <c r="AW121" s="1" t="str">
        <f>AW120&amp;'Anlage 2 (Einzeljahre für ZN)'!$E$7</f>
        <v>14.7.2024</v>
      </c>
      <c r="AX121" s="1" t="str">
        <f>AX120&amp;'Anlage 2 (Einzeljahre für ZN)'!$E$7</f>
        <v>15.7.2024</v>
      </c>
      <c r="AY121" s="1" t="str">
        <f>AY120&amp;'Anlage 2 (Einzeljahre für ZN)'!$E$7</f>
        <v>16.7.2024</v>
      </c>
      <c r="AZ121" s="1" t="str">
        <f>AZ120&amp;'Anlage 2 (Einzeljahre für ZN)'!$E$7</f>
        <v>17.7.2024</v>
      </c>
      <c r="BA121" s="1" t="str">
        <f>BA120&amp;'Anlage 2 (Einzeljahre für ZN)'!$E$7</f>
        <v>18.7.2024</v>
      </c>
      <c r="BB121" s="1" t="str">
        <f>BB120&amp;'Anlage 2 (Einzeljahre für ZN)'!$E$7</f>
        <v>19.7.2024</v>
      </c>
      <c r="BC121" s="1" t="str">
        <f>BC120&amp;'Anlage 2 (Einzeljahre für ZN)'!$E$7</f>
        <v>20.7.2024</v>
      </c>
      <c r="BD121" s="1" t="str">
        <f>BD120&amp;'Anlage 2 (Einzeljahre für ZN)'!$E$7</f>
        <v>21.7.2024</v>
      </c>
      <c r="BE121" s="1" t="str">
        <f>BE120&amp;'Anlage 2 (Einzeljahre für ZN)'!$E$7</f>
        <v>22.7.2024</v>
      </c>
      <c r="BF121" s="1" t="str">
        <f>BF120&amp;'Anlage 2 (Einzeljahre für ZN)'!$E$7</f>
        <v>23.7.2024</v>
      </c>
      <c r="BG121" s="1" t="str">
        <f>BG120&amp;'Anlage 2 (Einzeljahre für ZN)'!$E$7</f>
        <v>24.7.2024</v>
      </c>
      <c r="BH121" s="1" t="str">
        <f>BH120&amp;'Anlage 2 (Einzeljahre für ZN)'!$E$7</f>
        <v>25.7.2024</v>
      </c>
      <c r="BI121" s="1" t="str">
        <f>BI120&amp;'Anlage 2 (Einzeljahre für ZN)'!$E$7</f>
        <v>26.7.2024</v>
      </c>
      <c r="BJ121" s="1" t="str">
        <f>BJ120&amp;'Anlage 2 (Einzeljahre für ZN)'!$E$7</f>
        <v>27.7.2024</v>
      </c>
      <c r="BK121" s="1" t="str">
        <f>BK120&amp;'Anlage 2 (Einzeljahre für ZN)'!$E$7</f>
        <v>28.7.2024</v>
      </c>
      <c r="BL121" s="1" t="str">
        <f>BL120&amp;'Anlage 2 (Einzeljahre für ZN)'!$E$7</f>
        <v>29.7.2024</v>
      </c>
      <c r="BM121" s="1" t="str">
        <f>BM120&amp;'Anlage 2 (Einzeljahre für ZN)'!$E$7</f>
        <v>30.7.2024</v>
      </c>
      <c r="BN121" s="1" t="str">
        <f>BN120&amp;'Anlage 2 (Einzeljahre für ZN)'!$E$7</f>
        <v>31.7.2024</v>
      </c>
    </row>
    <row r="122" spans="1:66" ht="13.5" thickBot="1">
      <c r="A122" s="162" t="s">
        <v>18</v>
      </c>
      <c r="B122" s="182">
        <f>B120+B121</f>
        <v>0</v>
      </c>
      <c r="C122" s="179">
        <f t="shared" ref="C122:AF122" si="32">C120+C121</f>
        <v>0</v>
      </c>
      <c r="D122" s="179">
        <f t="shared" si="32"/>
        <v>0</v>
      </c>
      <c r="E122" s="179">
        <f t="shared" si="32"/>
        <v>0</v>
      </c>
      <c r="F122" s="179">
        <f t="shared" si="32"/>
        <v>0</v>
      </c>
      <c r="G122" s="179">
        <f t="shared" si="32"/>
        <v>0</v>
      </c>
      <c r="H122" s="179">
        <f t="shared" si="32"/>
        <v>0</v>
      </c>
      <c r="I122" s="179">
        <f t="shared" si="32"/>
        <v>0</v>
      </c>
      <c r="J122" s="179">
        <f t="shared" si="32"/>
        <v>0</v>
      </c>
      <c r="K122" s="179">
        <f t="shared" si="32"/>
        <v>0</v>
      </c>
      <c r="L122" s="179">
        <f t="shared" si="32"/>
        <v>0</v>
      </c>
      <c r="M122" s="179">
        <f t="shared" si="32"/>
        <v>0</v>
      </c>
      <c r="N122" s="179">
        <f t="shared" si="32"/>
        <v>0</v>
      </c>
      <c r="O122" s="179">
        <f t="shared" si="32"/>
        <v>0</v>
      </c>
      <c r="P122" s="179">
        <f t="shared" si="32"/>
        <v>0</v>
      </c>
      <c r="Q122" s="179">
        <f t="shared" si="32"/>
        <v>0</v>
      </c>
      <c r="R122" s="179">
        <f t="shared" si="32"/>
        <v>0</v>
      </c>
      <c r="S122" s="179">
        <f t="shared" si="32"/>
        <v>0</v>
      </c>
      <c r="T122" s="179">
        <f t="shared" si="32"/>
        <v>0</v>
      </c>
      <c r="U122" s="179">
        <f t="shared" si="32"/>
        <v>0</v>
      </c>
      <c r="V122" s="179">
        <f t="shared" si="32"/>
        <v>0</v>
      </c>
      <c r="W122" s="179">
        <f t="shared" si="32"/>
        <v>0</v>
      </c>
      <c r="X122" s="179">
        <f t="shared" si="32"/>
        <v>0</v>
      </c>
      <c r="Y122" s="179">
        <f t="shared" si="32"/>
        <v>0</v>
      </c>
      <c r="Z122" s="179">
        <f t="shared" si="32"/>
        <v>0</v>
      </c>
      <c r="AA122" s="179">
        <f t="shared" si="32"/>
        <v>0</v>
      </c>
      <c r="AB122" s="179">
        <f t="shared" si="32"/>
        <v>0</v>
      </c>
      <c r="AC122" s="179">
        <f t="shared" si="32"/>
        <v>0</v>
      </c>
      <c r="AD122" s="179">
        <f t="shared" si="32"/>
        <v>0</v>
      </c>
      <c r="AE122" s="179">
        <f t="shared" si="32"/>
        <v>0</v>
      </c>
      <c r="AF122" s="187">
        <f t="shared" si="32"/>
        <v>0</v>
      </c>
      <c r="AG122" s="172">
        <f>SUM(B122:AF122)</f>
        <v>0</v>
      </c>
      <c r="AI122" s="1"/>
      <c r="AJ122" s="1">
        <f t="shared" ref="AJ122:BN122" si="33">WEEKDAY(AJ121)</f>
        <v>2</v>
      </c>
      <c r="AK122" s="1">
        <f t="shared" si="33"/>
        <v>3</v>
      </c>
      <c r="AL122" s="1">
        <f t="shared" si="33"/>
        <v>4</v>
      </c>
      <c r="AM122" s="1">
        <f t="shared" si="33"/>
        <v>5</v>
      </c>
      <c r="AN122" s="1">
        <f t="shared" si="33"/>
        <v>6</v>
      </c>
      <c r="AO122" s="1">
        <f t="shared" si="33"/>
        <v>7</v>
      </c>
      <c r="AP122" s="1">
        <f t="shared" si="33"/>
        <v>1</v>
      </c>
      <c r="AQ122" s="1">
        <f t="shared" si="33"/>
        <v>2</v>
      </c>
      <c r="AR122" s="1">
        <f t="shared" si="33"/>
        <v>3</v>
      </c>
      <c r="AS122" s="1">
        <f t="shared" si="33"/>
        <v>4</v>
      </c>
      <c r="AT122" s="1">
        <f t="shared" si="33"/>
        <v>5</v>
      </c>
      <c r="AU122" s="1">
        <f t="shared" si="33"/>
        <v>6</v>
      </c>
      <c r="AV122" s="1">
        <f t="shared" si="33"/>
        <v>7</v>
      </c>
      <c r="AW122" s="1">
        <f t="shared" si="33"/>
        <v>1</v>
      </c>
      <c r="AX122" s="1">
        <f t="shared" si="33"/>
        <v>2</v>
      </c>
      <c r="AY122" s="1">
        <f t="shared" si="33"/>
        <v>3</v>
      </c>
      <c r="AZ122" s="1">
        <f t="shared" si="33"/>
        <v>4</v>
      </c>
      <c r="BA122" s="1">
        <f t="shared" si="33"/>
        <v>5</v>
      </c>
      <c r="BB122" s="1">
        <f t="shared" si="33"/>
        <v>6</v>
      </c>
      <c r="BC122" s="1">
        <f t="shared" si="33"/>
        <v>7</v>
      </c>
      <c r="BD122" s="1">
        <f t="shared" si="33"/>
        <v>1</v>
      </c>
      <c r="BE122" s="1">
        <f t="shared" si="33"/>
        <v>2</v>
      </c>
      <c r="BF122" s="1">
        <f t="shared" si="33"/>
        <v>3</v>
      </c>
      <c r="BG122" s="1">
        <f t="shared" si="33"/>
        <v>4</v>
      </c>
      <c r="BH122" s="1">
        <f t="shared" si="33"/>
        <v>5</v>
      </c>
      <c r="BI122" s="1">
        <f t="shared" si="33"/>
        <v>6</v>
      </c>
      <c r="BJ122" s="1">
        <f t="shared" si="33"/>
        <v>7</v>
      </c>
      <c r="BK122" s="1">
        <f t="shared" si="33"/>
        <v>1</v>
      </c>
      <c r="BL122" s="1">
        <f t="shared" si="33"/>
        <v>2</v>
      </c>
      <c r="BM122" s="1">
        <f t="shared" si="33"/>
        <v>3</v>
      </c>
      <c r="BN122" s="1">
        <f t="shared" si="33"/>
        <v>4</v>
      </c>
    </row>
    <row r="123" spans="1:66" ht="4.5" customHeight="1" thickBot="1">
      <c r="A123" s="74"/>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4"/>
      <c r="AG123" s="76"/>
      <c r="AI123" s="1"/>
      <c r="AJ123" s="1" t="str">
        <f t="shared" ref="AJ123:BN123" si="34">IF(AJ122=7,"WE",IF(AJ122=1,"WE"," "))</f>
        <v xml:space="preserve"> </v>
      </c>
      <c r="AK123" s="1" t="str">
        <f t="shared" si="34"/>
        <v xml:space="preserve"> </v>
      </c>
      <c r="AL123" s="1" t="str">
        <f t="shared" si="34"/>
        <v xml:space="preserve"> </v>
      </c>
      <c r="AM123" s="1" t="str">
        <f t="shared" si="34"/>
        <v xml:space="preserve"> </v>
      </c>
      <c r="AN123" s="1" t="str">
        <f t="shared" si="34"/>
        <v xml:space="preserve"> </v>
      </c>
      <c r="AO123" s="1" t="str">
        <f t="shared" si="34"/>
        <v>WE</v>
      </c>
      <c r="AP123" s="1" t="str">
        <f t="shared" si="34"/>
        <v>WE</v>
      </c>
      <c r="AQ123" s="1" t="str">
        <f t="shared" si="34"/>
        <v xml:space="preserve"> </v>
      </c>
      <c r="AR123" s="1" t="str">
        <f t="shared" si="34"/>
        <v xml:space="preserve"> </v>
      </c>
      <c r="AS123" s="1" t="str">
        <f t="shared" si="34"/>
        <v xml:space="preserve"> </v>
      </c>
      <c r="AT123" s="1" t="str">
        <f t="shared" si="34"/>
        <v xml:space="preserve"> </v>
      </c>
      <c r="AU123" s="1" t="str">
        <f t="shared" si="34"/>
        <v xml:space="preserve"> </v>
      </c>
      <c r="AV123" s="1" t="str">
        <f t="shared" si="34"/>
        <v>WE</v>
      </c>
      <c r="AW123" s="1" t="str">
        <f t="shared" si="34"/>
        <v>WE</v>
      </c>
      <c r="AX123" s="1" t="str">
        <f t="shared" si="34"/>
        <v xml:space="preserve"> </v>
      </c>
      <c r="AY123" s="1" t="str">
        <f t="shared" si="34"/>
        <v xml:space="preserve"> </v>
      </c>
      <c r="AZ123" s="1" t="str">
        <f t="shared" si="34"/>
        <v xml:space="preserve"> </v>
      </c>
      <c r="BA123" s="1" t="str">
        <f t="shared" si="34"/>
        <v xml:space="preserve"> </v>
      </c>
      <c r="BB123" s="1" t="str">
        <f t="shared" si="34"/>
        <v xml:space="preserve"> </v>
      </c>
      <c r="BC123" s="1" t="str">
        <f t="shared" si="34"/>
        <v>WE</v>
      </c>
      <c r="BD123" s="1" t="str">
        <f t="shared" si="34"/>
        <v>WE</v>
      </c>
      <c r="BE123" s="1" t="str">
        <f t="shared" si="34"/>
        <v xml:space="preserve"> </v>
      </c>
      <c r="BF123" s="1" t="str">
        <f t="shared" si="34"/>
        <v xml:space="preserve"> </v>
      </c>
      <c r="BG123" s="1" t="str">
        <f t="shared" si="34"/>
        <v xml:space="preserve"> </v>
      </c>
      <c r="BH123" s="1" t="str">
        <f t="shared" si="34"/>
        <v xml:space="preserve"> </v>
      </c>
      <c r="BI123" s="1" t="str">
        <f t="shared" si="34"/>
        <v xml:space="preserve"> </v>
      </c>
      <c r="BJ123" s="1" t="str">
        <f t="shared" si="34"/>
        <v>WE</v>
      </c>
      <c r="BK123" s="1" t="str">
        <f t="shared" si="34"/>
        <v>WE</v>
      </c>
      <c r="BL123" s="1" t="str">
        <f t="shared" si="34"/>
        <v xml:space="preserve"> </v>
      </c>
      <c r="BM123" s="1" t="str">
        <f t="shared" si="34"/>
        <v xml:space="preserve"> </v>
      </c>
      <c r="BN123" s="1" t="str">
        <f t="shared" si="34"/>
        <v xml:space="preserve"> </v>
      </c>
    </row>
    <row r="124" spans="1:66" ht="15" thickBot="1">
      <c r="A124" s="162" t="s">
        <v>91</v>
      </c>
      <c r="B124" s="155"/>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6"/>
      <c r="AG124" s="172">
        <f>SUM(B124:AF124)</f>
        <v>0</v>
      </c>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row>
    <row r="125" spans="1:66" ht="15" thickBot="1">
      <c r="A125" s="162" t="s">
        <v>89</v>
      </c>
      <c r="B125" s="155"/>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6"/>
      <c r="AG125" s="172">
        <f>SUM(B125:AF125)</f>
        <v>0</v>
      </c>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row>
    <row r="126" spans="1:66" ht="13.5" thickBo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row>
    <row r="127" spans="1:66" ht="13.5" thickBot="1">
      <c r="A127" s="162" t="s">
        <v>7</v>
      </c>
      <c r="B127" s="174">
        <v>1</v>
      </c>
      <c r="C127" s="175">
        <f>B127+1</f>
        <v>2</v>
      </c>
      <c r="D127" s="175">
        <f t="shared" ref="D127:AF127" si="35">C127+1</f>
        <v>3</v>
      </c>
      <c r="E127" s="175">
        <f t="shared" si="35"/>
        <v>4</v>
      </c>
      <c r="F127" s="175">
        <f>E127+1</f>
        <v>5</v>
      </c>
      <c r="G127" s="175">
        <f t="shared" si="35"/>
        <v>6</v>
      </c>
      <c r="H127" s="175">
        <f t="shared" si="35"/>
        <v>7</v>
      </c>
      <c r="I127" s="175">
        <f t="shared" si="35"/>
        <v>8</v>
      </c>
      <c r="J127" s="175">
        <f t="shared" si="35"/>
        <v>9</v>
      </c>
      <c r="K127" s="175">
        <f t="shared" si="35"/>
        <v>10</v>
      </c>
      <c r="L127" s="175">
        <f t="shared" si="35"/>
        <v>11</v>
      </c>
      <c r="M127" s="175">
        <f t="shared" si="35"/>
        <v>12</v>
      </c>
      <c r="N127" s="175">
        <f t="shared" si="35"/>
        <v>13</v>
      </c>
      <c r="O127" s="175">
        <f t="shared" si="35"/>
        <v>14</v>
      </c>
      <c r="P127" s="175">
        <f t="shared" si="35"/>
        <v>15</v>
      </c>
      <c r="Q127" s="175">
        <f t="shared" si="35"/>
        <v>16</v>
      </c>
      <c r="R127" s="175">
        <f t="shared" si="35"/>
        <v>17</v>
      </c>
      <c r="S127" s="175">
        <f t="shared" si="35"/>
        <v>18</v>
      </c>
      <c r="T127" s="175">
        <f t="shared" si="35"/>
        <v>19</v>
      </c>
      <c r="U127" s="175">
        <f t="shared" si="35"/>
        <v>20</v>
      </c>
      <c r="V127" s="175">
        <f t="shared" si="35"/>
        <v>21</v>
      </c>
      <c r="W127" s="175">
        <f t="shared" si="35"/>
        <v>22</v>
      </c>
      <c r="X127" s="175">
        <f t="shared" si="35"/>
        <v>23</v>
      </c>
      <c r="Y127" s="175">
        <f t="shared" si="35"/>
        <v>24</v>
      </c>
      <c r="Z127" s="175">
        <f t="shared" si="35"/>
        <v>25</v>
      </c>
      <c r="AA127" s="175">
        <f>Z127+1</f>
        <v>26</v>
      </c>
      <c r="AB127" s="175">
        <f t="shared" si="35"/>
        <v>27</v>
      </c>
      <c r="AC127" s="175">
        <f t="shared" si="35"/>
        <v>28</v>
      </c>
      <c r="AD127" s="175">
        <f t="shared" si="35"/>
        <v>29</v>
      </c>
      <c r="AE127" s="175">
        <f t="shared" si="35"/>
        <v>30</v>
      </c>
      <c r="AF127" s="185">
        <f t="shared" si="35"/>
        <v>31</v>
      </c>
      <c r="AG127" s="188" t="s">
        <v>17</v>
      </c>
      <c r="AI127" s="1" t="s">
        <v>22</v>
      </c>
      <c r="AJ127" s="1" t="s">
        <v>23</v>
      </c>
      <c r="AK127" s="1" t="s">
        <v>24</v>
      </c>
      <c r="AL127" s="1" t="s">
        <v>25</v>
      </c>
      <c r="AM127" s="1" t="s">
        <v>26</v>
      </c>
      <c r="AN127" s="1" t="s">
        <v>27</v>
      </c>
      <c r="AO127" s="1" t="s">
        <v>28</v>
      </c>
      <c r="AP127" s="1" t="s">
        <v>29</v>
      </c>
      <c r="AQ127" s="1" t="s">
        <v>30</v>
      </c>
      <c r="AR127" s="1" t="s">
        <v>31</v>
      </c>
      <c r="AS127" s="1" t="s">
        <v>32</v>
      </c>
      <c r="AT127" s="1" t="s">
        <v>33</v>
      </c>
      <c r="AU127" s="1" t="s">
        <v>34</v>
      </c>
      <c r="AV127" s="1" t="s">
        <v>35</v>
      </c>
      <c r="AW127" s="1" t="s">
        <v>36</v>
      </c>
      <c r="AX127" s="1" t="s">
        <v>37</v>
      </c>
      <c r="AY127" s="1" t="s">
        <v>38</v>
      </c>
      <c r="AZ127" s="1" t="s">
        <v>39</v>
      </c>
      <c r="BA127" s="1" t="s">
        <v>40</v>
      </c>
      <c r="BB127" s="1" t="s">
        <v>41</v>
      </c>
      <c r="BC127" s="1" t="s">
        <v>42</v>
      </c>
      <c r="BD127" s="1" t="s">
        <v>43</v>
      </c>
      <c r="BE127" s="1" t="s">
        <v>44</v>
      </c>
      <c r="BF127" s="1" t="s">
        <v>45</v>
      </c>
      <c r="BG127" s="1" t="s">
        <v>46</v>
      </c>
      <c r="BH127" s="1" t="s">
        <v>47</v>
      </c>
      <c r="BI127" s="1" t="s">
        <v>48</v>
      </c>
      <c r="BJ127" s="1" t="s">
        <v>49</v>
      </c>
      <c r="BK127" s="1" t="s">
        <v>50</v>
      </c>
      <c r="BL127" s="1" t="s">
        <v>51</v>
      </c>
      <c r="BM127" s="1" t="s">
        <v>52</v>
      </c>
      <c r="BN127" s="1" t="s">
        <v>53</v>
      </c>
    </row>
    <row r="128" spans="1:66">
      <c r="A128" s="181" t="s">
        <v>21</v>
      </c>
      <c r="B128" s="144"/>
      <c r="C128" s="145"/>
      <c r="D128" s="145"/>
      <c r="E128" s="145"/>
      <c r="F128" s="145"/>
      <c r="G128" s="145"/>
      <c r="H128" s="145"/>
      <c r="I128" s="145"/>
      <c r="J128" s="145"/>
      <c r="K128" s="145"/>
      <c r="L128" s="145"/>
      <c r="M128" s="145"/>
      <c r="N128" s="145"/>
      <c r="O128" s="145"/>
      <c r="P128" s="145"/>
      <c r="Q128" s="145"/>
      <c r="R128" s="145"/>
      <c r="S128" s="145"/>
      <c r="T128" s="145"/>
      <c r="U128" s="145"/>
      <c r="V128" s="145"/>
      <c r="W128" s="145"/>
      <c r="X128" s="145"/>
      <c r="Y128" s="145"/>
      <c r="Z128" s="145"/>
      <c r="AA128" s="145"/>
      <c r="AB128" s="145"/>
      <c r="AC128" s="145"/>
      <c r="AD128" s="145"/>
      <c r="AE128" s="145"/>
      <c r="AF128" s="147"/>
      <c r="AG128" s="170">
        <f>SUM(B128:AF128)</f>
        <v>0</v>
      </c>
      <c r="AI128" s="1" t="s">
        <v>30</v>
      </c>
      <c r="AJ128" s="1" t="str">
        <f>AJ127&amp;$AI$128</f>
        <v>1.8.</v>
      </c>
      <c r="AK128" s="1" t="str">
        <f t="shared" ref="AK128:BN128" si="36">AK127&amp;$AI$128</f>
        <v>2.8.</v>
      </c>
      <c r="AL128" s="1" t="str">
        <f t="shared" si="36"/>
        <v>3.8.</v>
      </c>
      <c r="AM128" s="1" t="str">
        <f t="shared" si="36"/>
        <v>4.8.</v>
      </c>
      <c r="AN128" s="1" t="str">
        <f t="shared" si="36"/>
        <v>5.8.</v>
      </c>
      <c r="AO128" s="1" t="str">
        <f t="shared" si="36"/>
        <v>6.8.</v>
      </c>
      <c r="AP128" s="1" t="str">
        <f t="shared" si="36"/>
        <v>7.8.</v>
      </c>
      <c r="AQ128" s="1" t="str">
        <f t="shared" si="36"/>
        <v>8.8.</v>
      </c>
      <c r="AR128" s="1" t="str">
        <f t="shared" si="36"/>
        <v>9.8.</v>
      </c>
      <c r="AS128" s="1" t="str">
        <f t="shared" si="36"/>
        <v>10.8.</v>
      </c>
      <c r="AT128" s="1" t="str">
        <f t="shared" si="36"/>
        <v>11.8.</v>
      </c>
      <c r="AU128" s="1" t="str">
        <f t="shared" si="36"/>
        <v>12.8.</v>
      </c>
      <c r="AV128" s="1" t="str">
        <f t="shared" si="36"/>
        <v>13.8.</v>
      </c>
      <c r="AW128" s="1" t="str">
        <f t="shared" si="36"/>
        <v>14.8.</v>
      </c>
      <c r="AX128" s="1" t="str">
        <f t="shared" si="36"/>
        <v>15.8.</v>
      </c>
      <c r="AY128" s="1" t="str">
        <f t="shared" si="36"/>
        <v>16.8.</v>
      </c>
      <c r="AZ128" s="1" t="str">
        <f t="shared" si="36"/>
        <v>17.8.</v>
      </c>
      <c r="BA128" s="1" t="str">
        <f t="shared" si="36"/>
        <v>18.8.</v>
      </c>
      <c r="BB128" s="1" t="str">
        <f t="shared" si="36"/>
        <v>19.8.</v>
      </c>
      <c r="BC128" s="1" t="str">
        <f t="shared" si="36"/>
        <v>20.8.</v>
      </c>
      <c r="BD128" s="1" t="str">
        <f t="shared" si="36"/>
        <v>21.8.</v>
      </c>
      <c r="BE128" s="1" t="str">
        <f t="shared" si="36"/>
        <v>22.8.</v>
      </c>
      <c r="BF128" s="1" t="str">
        <f t="shared" si="36"/>
        <v>23.8.</v>
      </c>
      <c r="BG128" s="1" t="str">
        <f t="shared" si="36"/>
        <v>24.8.</v>
      </c>
      <c r="BH128" s="1" t="str">
        <f t="shared" si="36"/>
        <v>25.8.</v>
      </c>
      <c r="BI128" s="1" t="str">
        <f t="shared" si="36"/>
        <v>26.8.</v>
      </c>
      <c r="BJ128" s="1" t="str">
        <f t="shared" si="36"/>
        <v>27.8.</v>
      </c>
      <c r="BK128" s="1" t="str">
        <f t="shared" si="36"/>
        <v>28.8.</v>
      </c>
      <c r="BL128" s="1" t="str">
        <f t="shared" si="36"/>
        <v>29.8.</v>
      </c>
      <c r="BM128" s="1" t="str">
        <f t="shared" si="36"/>
        <v>30.8.</v>
      </c>
      <c r="BN128" s="1" t="str">
        <f t="shared" si="36"/>
        <v>31.8.</v>
      </c>
    </row>
    <row r="129" spans="1:66" ht="15" thickBot="1">
      <c r="A129" s="186" t="s">
        <v>55</v>
      </c>
      <c r="B129" s="148"/>
      <c r="C129" s="149"/>
      <c r="D129" s="149"/>
      <c r="E129" s="149"/>
      <c r="F129" s="149"/>
      <c r="G129" s="149"/>
      <c r="H129" s="149"/>
      <c r="I129" s="149"/>
      <c r="J129" s="149"/>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50"/>
      <c r="AG129" s="180">
        <f>SUM(B129:AF129)</f>
        <v>0</v>
      </c>
      <c r="AI129" s="1"/>
      <c r="AJ129" s="1" t="str">
        <f>AJ128&amp;'Anlage 2 (Einzeljahre für ZN)'!$E$7</f>
        <v>1.8.2024</v>
      </c>
      <c r="AK129" s="1" t="str">
        <f>AK128&amp;'Anlage 2 (Einzeljahre für ZN)'!$E$7</f>
        <v>2.8.2024</v>
      </c>
      <c r="AL129" s="1" t="str">
        <f>AL128&amp;'Anlage 2 (Einzeljahre für ZN)'!$E$7</f>
        <v>3.8.2024</v>
      </c>
      <c r="AM129" s="1" t="str">
        <f>AM128&amp;'Anlage 2 (Einzeljahre für ZN)'!$E$7</f>
        <v>4.8.2024</v>
      </c>
      <c r="AN129" s="1" t="str">
        <f>AN128&amp;'Anlage 2 (Einzeljahre für ZN)'!$E$7</f>
        <v>5.8.2024</v>
      </c>
      <c r="AO129" s="1" t="str">
        <f>AO128&amp;'Anlage 2 (Einzeljahre für ZN)'!$E$7</f>
        <v>6.8.2024</v>
      </c>
      <c r="AP129" s="1" t="str">
        <f>AP128&amp;'Anlage 2 (Einzeljahre für ZN)'!$E$7</f>
        <v>7.8.2024</v>
      </c>
      <c r="AQ129" s="1" t="str">
        <f>AQ128&amp;'Anlage 2 (Einzeljahre für ZN)'!$E$7</f>
        <v>8.8.2024</v>
      </c>
      <c r="AR129" s="1" t="str">
        <f>AR128&amp;'Anlage 2 (Einzeljahre für ZN)'!$E$7</f>
        <v>9.8.2024</v>
      </c>
      <c r="AS129" s="1" t="str">
        <f>AS128&amp;'Anlage 2 (Einzeljahre für ZN)'!$E$7</f>
        <v>10.8.2024</v>
      </c>
      <c r="AT129" s="1" t="str">
        <f>AT128&amp;'Anlage 2 (Einzeljahre für ZN)'!$E$7</f>
        <v>11.8.2024</v>
      </c>
      <c r="AU129" s="1" t="str">
        <f>AU128&amp;'Anlage 2 (Einzeljahre für ZN)'!$E$7</f>
        <v>12.8.2024</v>
      </c>
      <c r="AV129" s="1" t="str">
        <f>AV128&amp;'Anlage 2 (Einzeljahre für ZN)'!$E$7</f>
        <v>13.8.2024</v>
      </c>
      <c r="AW129" s="1" t="str">
        <f>AW128&amp;'Anlage 2 (Einzeljahre für ZN)'!$E$7</f>
        <v>14.8.2024</v>
      </c>
      <c r="AX129" s="1" t="str">
        <f>AX128&amp;'Anlage 2 (Einzeljahre für ZN)'!$E$7</f>
        <v>15.8.2024</v>
      </c>
      <c r="AY129" s="1" t="str">
        <f>AY128&amp;'Anlage 2 (Einzeljahre für ZN)'!$E$7</f>
        <v>16.8.2024</v>
      </c>
      <c r="AZ129" s="1" t="str">
        <f>AZ128&amp;'Anlage 2 (Einzeljahre für ZN)'!$E$7</f>
        <v>17.8.2024</v>
      </c>
      <c r="BA129" s="1" t="str">
        <f>BA128&amp;'Anlage 2 (Einzeljahre für ZN)'!$E$7</f>
        <v>18.8.2024</v>
      </c>
      <c r="BB129" s="1" t="str">
        <f>BB128&amp;'Anlage 2 (Einzeljahre für ZN)'!$E$7</f>
        <v>19.8.2024</v>
      </c>
      <c r="BC129" s="1" t="str">
        <f>BC128&amp;'Anlage 2 (Einzeljahre für ZN)'!$E$7</f>
        <v>20.8.2024</v>
      </c>
      <c r="BD129" s="1" t="str">
        <f>BD128&amp;'Anlage 2 (Einzeljahre für ZN)'!$E$7</f>
        <v>21.8.2024</v>
      </c>
      <c r="BE129" s="1" t="str">
        <f>BE128&amp;'Anlage 2 (Einzeljahre für ZN)'!$E$7</f>
        <v>22.8.2024</v>
      </c>
      <c r="BF129" s="1" t="str">
        <f>BF128&amp;'Anlage 2 (Einzeljahre für ZN)'!$E$7</f>
        <v>23.8.2024</v>
      </c>
      <c r="BG129" s="1" t="str">
        <f>BG128&amp;'Anlage 2 (Einzeljahre für ZN)'!$E$7</f>
        <v>24.8.2024</v>
      </c>
      <c r="BH129" s="1" t="str">
        <f>BH128&amp;'Anlage 2 (Einzeljahre für ZN)'!$E$7</f>
        <v>25.8.2024</v>
      </c>
      <c r="BI129" s="1" t="str">
        <f>BI128&amp;'Anlage 2 (Einzeljahre für ZN)'!$E$7</f>
        <v>26.8.2024</v>
      </c>
      <c r="BJ129" s="1" t="str">
        <f>BJ128&amp;'Anlage 2 (Einzeljahre für ZN)'!$E$7</f>
        <v>27.8.2024</v>
      </c>
      <c r="BK129" s="1" t="str">
        <f>BK128&amp;'Anlage 2 (Einzeljahre für ZN)'!$E$7</f>
        <v>28.8.2024</v>
      </c>
      <c r="BL129" s="1" t="str">
        <f>BL128&amp;'Anlage 2 (Einzeljahre für ZN)'!$E$7</f>
        <v>29.8.2024</v>
      </c>
      <c r="BM129" s="1" t="str">
        <f>BM128&amp;'Anlage 2 (Einzeljahre für ZN)'!$E$7</f>
        <v>30.8.2024</v>
      </c>
      <c r="BN129" s="1" t="str">
        <f>BN128&amp;'Anlage 2 (Einzeljahre für ZN)'!$E$7</f>
        <v>31.8.2024</v>
      </c>
    </row>
    <row r="130" spans="1:66" ht="13.5" thickBot="1">
      <c r="A130" s="162" t="s">
        <v>18</v>
      </c>
      <c r="B130" s="182">
        <f t="shared" ref="B130:AF130" si="37">B128+B129</f>
        <v>0</v>
      </c>
      <c r="C130" s="179">
        <f t="shared" si="37"/>
        <v>0</v>
      </c>
      <c r="D130" s="179">
        <f t="shared" si="37"/>
        <v>0</v>
      </c>
      <c r="E130" s="179">
        <f t="shared" si="37"/>
        <v>0</v>
      </c>
      <c r="F130" s="179">
        <f t="shared" si="37"/>
        <v>0</v>
      </c>
      <c r="G130" s="179">
        <f t="shared" si="37"/>
        <v>0</v>
      </c>
      <c r="H130" s="179">
        <f t="shared" si="37"/>
        <v>0</v>
      </c>
      <c r="I130" s="179">
        <f t="shared" si="37"/>
        <v>0</v>
      </c>
      <c r="J130" s="179">
        <f t="shared" si="37"/>
        <v>0</v>
      </c>
      <c r="K130" s="179">
        <f t="shared" si="37"/>
        <v>0</v>
      </c>
      <c r="L130" s="179">
        <f t="shared" si="37"/>
        <v>0</v>
      </c>
      <c r="M130" s="179">
        <f t="shared" si="37"/>
        <v>0</v>
      </c>
      <c r="N130" s="179">
        <f t="shared" si="37"/>
        <v>0</v>
      </c>
      <c r="O130" s="179">
        <f t="shared" si="37"/>
        <v>0</v>
      </c>
      <c r="P130" s="179">
        <f t="shared" si="37"/>
        <v>0</v>
      </c>
      <c r="Q130" s="179">
        <f t="shared" si="37"/>
        <v>0</v>
      </c>
      <c r="R130" s="179">
        <f t="shared" si="37"/>
        <v>0</v>
      </c>
      <c r="S130" s="179">
        <f t="shared" si="37"/>
        <v>0</v>
      </c>
      <c r="T130" s="179">
        <f t="shared" si="37"/>
        <v>0</v>
      </c>
      <c r="U130" s="179">
        <f t="shared" si="37"/>
        <v>0</v>
      </c>
      <c r="V130" s="179">
        <f t="shared" si="37"/>
        <v>0</v>
      </c>
      <c r="W130" s="179">
        <f t="shared" si="37"/>
        <v>0</v>
      </c>
      <c r="X130" s="179">
        <f t="shared" si="37"/>
        <v>0</v>
      </c>
      <c r="Y130" s="179">
        <f t="shared" si="37"/>
        <v>0</v>
      </c>
      <c r="Z130" s="179">
        <f t="shared" si="37"/>
        <v>0</v>
      </c>
      <c r="AA130" s="179">
        <f t="shared" si="37"/>
        <v>0</v>
      </c>
      <c r="AB130" s="179">
        <f t="shared" si="37"/>
        <v>0</v>
      </c>
      <c r="AC130" s="179">
        <f t="shared" si="37"/>
        <v>0</v>
      </c>
      <c r="AD130" s="179">
        <f t="shared" si="37"/>
        <v>0</v>
      </c>
      <c r="AE130" s="179">
        <f t="shared" si="37"/>
        <v>0</v>
      </c>
      <c r="AF130" s="187">
        <f t="shared" si="37"/>
        <v>0</v>
      </c>
      <c r="AG130" s="172">
        <f>SUM(B130:AF130)</f>
        <v>0</v>
      </c>
      <c r="AI130" s="1"/>
      <c r="AJ130" s="1">
        <f t="shared" ref="AJ130:BN130" si="38">WEEKDAY(AJ129)</f>
        <v>5</v>
      </c>
      <c r="AK130" s="1">
        <f t="shared" si="38"/>
        <v>6</v>
      </c>
      <c r="AL130" s="1">
        <f t="shared" si="38"/>
        <v>7</v>
      </c>
      <c r="AM130" s="1">
        <f t="shared" si="38"/>
        <v>1</v>
      </c>
      <c r="AN130" s="1">
        <f t="shared" si="38"/>
        <v>2</v>
      </c>
      <c r="AO130" s="1">
        <f t="shared" si="38"/>
        <v>3</v>
      </c>
      <c r="AP130" s="1">
        <f t="shared" si="38"/>
        <v>4</v>
      </c>
      <c r="AQ130" s="1">
        <f t="shared" si="38"/>
        <v>5</v>
      </c>
      <c r="AR130" s="1">
        <f t="shared" si="38"/>
        <v>6</v>
      </c>
      <c r="AS130" s="1">
        <f t="shared" si="38"/>
        <v>7</v>
      </c>
      <c r="AT130" s="1">
        <f t="shared" si="38"/>
        <v>1</v>
      </c>
      <c r="AU130" s="1">
        <f t="shared" si="38"/>
        <v>2</v>
      </c>
      <c r="AV130" s="1">
        <f t="shared" si="38"/>
        <v>3</v>
      </c>
      <c r="AW130" s="1">
        <f t="shared" si="38"/>
        <v>4</v>
      </c>
      <c r="AX130" s="1">
        <f t="shared" si="38"/>
        <v>5</v>
      </c>
      <c r="AY130" s="1">
        <f t="shared" si="38"/>
        <v>6</v>
      </c>
      <c r="AZ130" s="1">
        <f t="shared" si="38"/>
        <v>7</v>
      </c>
      <c r="BA130" s="1">
        <f t="shared" si="38"/>
        <v>1</v>
      </c>
      <c r="BB130" s="1">
        <f t="shared" si="38"/>
        <v>2</v>
      </c>
      <c r="BC130" s="1">
        <f t="shared" si="38"/>
        <v>3</v>
      </c>
      <c r="BD130" s="1">
        <f t="shared" si="38"/>
        <v>4</v>
      </c>
      <c r="BE130" s="1">
        <f t="shared" si="38"/>
        <v>5</v>
      </c>
      <c r="BF130" s="1">
        <f t="shared" si="38"/>
        <v>6</v>
      </c>
      <c r="BG130" s="1">
        <f t="shared" si="38"/>
        <v>7</v>
      </c>
      <c r="BH130" s="1">
        <f t="shared" si="38"/>
        <v>1</v>
      </c>
      <c r="BI130" s="1">
        <f t="shared" si="38"/>
        <v>2</v>
      </c>
      <c r="BJ130" s="1">
        <f t="shared" si="38"/>
        <v>3</v>
      </c>
      <c r="BK130" s="1">
        <f t="shared" si="38"/>
        <v>4</v>
      </c>
      <c r="BL130" s="1">
        <f t="shared" si="38"/>
        <v>5</v>
      </c>
      <c r="BM130" s="1">
        <f t="shared" si="38"/>
        <v>6</v>
      </c>
      <c r="BN130" s="1">
        <f t="shared" si="38"/>
        <v>7</v>
      </c>
    </row>
    <row r="131" spans="1:66" ht="4.5" customHeight="1" thickBot="1">
      <c r="A131" s="74"/>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4"/>
      <c r="AG131" s="76"/>
      <c r="AI131" s="1"/>
      <c r="AJ131" s="1" t="str">
        <f t="shared" ref="AJ131:BN131" si="39">IF(AJ130=7,"WE",IF(AJ130=1,"WE"," "))</f>
        <v xml:space="preserve"> </v>
      </c>
      <c r="AK131" s="1" t="str">
        <f t="shared" si="39"/>
        <v xml:space="preserve"> </v>
      </c>
      <c r="AL131" s="1" t="str">
        <f t="shared" si="39"/>
        <v>WE</v>
      </c>
      <c r="AM131" s="1" t="str">
        <f t="shared" si="39"/>
        <v>WE</v>
      </c>
      <c r="AN131" s="1" t="str">
        <f t="shared" si="39"/>
        <v xml:space="preserve"> </v>
      </c>
      <c r="AO131" s="1" t="str">
        <f t="shared" si="39"/>
        <v xml:space="preserve"> </v>
      </c>
      <c r="AP131" s="1" t="str">
        <f t="shared" si="39"/>
        <v xml:space="preserve"> </v>
      </c>
      <c r="AQ131" s="1" t="str">
        <f t="shared" si="39"/>
        <v xml:space="preserve"> </v>
      </c>
      <c r="AR131" s="1" t="str">
        <f t="shared" si="39"/>
        <v xml:space="preserve"> </v>
      </c>
      <c r="AS131" s="1" t="str">
        <f t="shared" si="39"/>
        <v>WE</v>
      </c>
      <c r="AT131" s="1" t="str">
        <f t="shared" si="39"/>
        <v>WE</v>
      </c>
      <c r="AU131" s="1" t="str">
        <f t="shared" si="39"/>
        <v xml:space="preserve"> </v>
      </c>
      <c r="AV131" s="1" t="str">
        <f t="shared" si="39"/>
        <v xml:space="preserve"> </v>
      </c>
      <c r="AW131" s="1" t="str">
        <f t="shared" si="39"/>
        <v xml:space="preserve"> </v>
      </c>
      <c r="AX131" s="1" t="str">
        <f t="shared" si="39"/>
        <v xml:space="preserve"> </v>
      </c>
      <c r="AY131" s="1" t="str">
        <f t="shared" si="39"/>
        <v xml:space="preserve"> </v>
      </c>
      <c r="AZ131" s="1" t="str">
        <f t="shared" si="39"/>
        <v>WE</v>
      </c>
      <c r="BA131" s="1" t="str">
        <f t="shared" si="39"/>
        <v>WE</v>
      </c>
      <c r="BB131" s="1" t="str">
        <f t="shared" si="39"/>
        <v xml:space="preserve"> </v>
      </c>
      <c r="BC131" s="1" t="str">
        <f t="shared" si="39"/>
        <v xml:space="preserve"> </v>
      </c>
      <c r="BD131" s="1" t="str">
        <f t="shared" si="39"/>
        <v xml:space="preserve"> </v>
      </c>
      <c r="BE131" s="1" t="str">
        <f t="shared" si="39"/>
        <v xml:space="preserve"> </v>
      </c>
      <c r="BF131" s="1" t="str">
        <f t="shared" si="39"/>
        <v xml:space="preserve"> </v>
      </c>
      <c r="BG131" s="1" t="str">
        <f t="shared" si="39"/>
        <v>WE</v>
      </c>
      <c r="BH131" s="1" t="str">
        <f t="shared" si="39"/>
        <v>WE</v>
      </c>
      <c r="BI131" s="1" t="str">
        <f t="shared" si="39"/>
        <v xml:space="preserve"> </v>
      </c>
      <c r="BJ131" s="1" t="str">
        <f t="shared" si="39"/>
        <v xml:space="preserve"> </v>
      </c>
      <c r="BK131" s="1" t="str">
        <f t="shared" si="39"/>
        <v xml:space="preserve"> </v>
      </c>
      <c r="BL131" s="1" t="str">
        <f t="shared" si="39"/>
        <v xml:space="preserve"> </v>
      </c>
      <c r="BM131" s="1" t="str">
        <f t="shared" si="39"/>
        <v xml:space="preserve"> </v>
      </c>
      <c r="BN131" s="1" t="str">
        <f t="shared" si="39"/>
        <v>WE</v>
      </c>
    </row>
    <row r="132" spans="1:66" ht="15" thickBot="1">
      <c r="A132" s="162" t="s">
        <v>91</v>
      </c>
      <c r="B132" s="155"/>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c r="AA132" s="152"/>
      <c r="AB132" s="152"/>
      <c r="AC132" s="152"/>
      <c r="AD132" s="152"/>
      <c r="AE132" s="152"/>
      <c r="AF132" s="156"/>
      <c r="AG132" s="172">
        <f>SUM(B132:AF132)</f>
        <v>0</v>
      </c>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row>
    <row r="133" spans="1:66" ht="15" thickBot="1">
      <c r="A133" s="162" t="s">
        <v>89</v>
      </c>
      <c r="B133" s="155"/>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c r="AA133" s="152"/>
      <c r="AB133" s="152"/>
      <c r="AC133" s="152"/>
      <c r="AD133" s="152"/>
      <c r="AE133" s="152"/>
      <c r="AF133" s="156"/>
      <c r="AG133" s="172">
        <f>SUM(B133:AF133)</f>
        <v>0</v>
      </c>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row>
    <row r="134" spans="1:66" ht="13.5" thickBo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row>
    <row r="135" spans="1:66" ht="13.5" thickBot="1">
      <c r="A135" s="162" t="s">
        <v>8</v>
      </c>
      <c r="B135" s="174">
        <v>1</v>
      </c>
      <c r="C135" s="175">
        <f>B135+1</f>
        <v>2</v>
      </c>
      <c r="D135" s="175">
        <f t="shared" ref="D135:AF135" si="40">C135+1</f>
        <v>3</v>
      </c>
      <c r="E135" s="175">
        <f t="shared" si="40"/>
        <v>4</v>
      </c>
      <c r="F135" s="175">
        <f>E135+1</f>
        <v>5</v>
      </c>
      <c r="G135" s="175">
        <f t="shared" si="40"/>
        <v>6</v>
      </c>
      <c r="H135" s="175">
        <f t="shared" si="40"/>
        <v>7</v>
      </c>
      <c r="I135" s="175">
        <f t="shared" si="40"/>
        <v>8</v>
      </c>
      <c r="J135" s="175">
        <f t="shared" si="40"/>
        <v>9</v>
      </c>
      <c r="K135" s="175">
        <f t="shared" si="40"/>
        <v>10</v>
      </c>
      <c r="L135" s="175">
        <f t="shared" si="40"/>
        <v>11</v>
      </c>
      <c r="M135" s="175">
        <f t="shared" si="40"/>
        <v>12</v>
      </c>
      <c r="N135" s="175">
        <f t="shared" si="40"/>
        <v>13</v>
      </c>
      <c r="O135" s="175">
        <f t="shared" si="40"/>
        <v>14</v>
      </c>
      <c r="P135" s="175">
        <f t="shared" si="40"/>
        <v>15</v>
      </c>
      <c r="Q135" s="175">
        <f t="shared" si="40"/>
        <v>16</v>
      </c>
      <c r="R135" s="175">
        <f t="shared" si="40"/>
        <v>17</v>
      </c>
      <c r="S135" s="175">
        <f t="shared" si="40"/>
        <v>18</v>
      </c>
      <c r="T135" s="175">
        <f t="shared" si="40"/>
        <v>19</v>
      </c>
      <c r="U135" s="175">
        <f t="shared" si="40"/>
        <v>20</v>
      </c>
      <c r="V135" s="175">
        <f t="shared" si="40"/>
        <v>21</v>
      </c>
      <c r="W135" s="175">
        <f t="shared" si="40"/>
        <v>22</v>
      </c>
      <c r="X135" s="175">
        <f t="shared" si="40"/>
        <v>23</v>
      </c>
      <c r="Y135" s="175">
        <f t="shared" si="40"/>
        <v>24</v>
      </c>
      <c r="Z135" s="175">
        <f t="shared" si="40"/>
        <v>25</v>
      </c>
      <c r="AA135" s="175">
        <f>Z135+1</f>
        <v>26</v>
      </c>
      <c r="AB135" s="175">
        <f t="shared" si="40"/>
        <v>27</v>
      </c>
      <c r="AC135" s="175">
        <f t="shared" si="40"/>
        <v>28</v>
      </c>
      <c r="AD135" s="175">
        <f t="shared" si="40"/>
        <v>29</v>
      </c>
      <c r="AE135" s="175">
        <f t="shared" si="40"/>
        <v>30</v>
      </c>
      <c r="AF135" s="185">
        <f t="shared" si="40"/>
        <v>31</v>
      </c>
      <c r="AG135" s="188" t="s">
        <v>17</v>
      </c>
      <c r="AI135" s="1" t="s">
        <v>22</v>
      </c>
      <c r="AJ135" s="1" t="s">
        <v>23</v>
      </c>
      <c r="AK135" s="1" t="s">
        <v>24</v>
      </c>
      <c r="AL135" s="1" t="s">
        <v>25</v>
      </c>
      <c r="AM135" s="1" t="s">
        <v>26</v>
      </c>
      <c r="AN135" s="1" t="s">
        <v>27</v>
      </c>
      <c r="AO135" s="1" t="s">
        <v>28</v>
      </c>
      <c r="AP135" s="1" t="s">
        <v>29</v>
      </c>
      <c r="AQ135" s="1" t="s">
        <v>30</v>
      </c>
      <c r="AR135" s="1" t="s">
        <v>31</v>
      </c>
      <c r="AS135" s="1" t="s">
        <v>32</v>
      </c>
      <c r="AT135" s="1" t="s">
        <v>33</v>
      </c>
      <c r="AU135" s="1" t="s">
        <v>34</v>
      </c>
      <c r="AV135" s="1" t="s">
        <v>35</v>
      </c>
      <c r="AW135" s="1" t="s">
        <v>36</v>
      </c>
      <c r="AX135" s="1" t="s">
        <v>37</v>
      </c>
      <c r="AY135" s="1" t="s">
        <v>38</v>
      </c>
      <c r="AZ135" s="1" t="s">
        <v>39</v>
      </c>
      <c r="BA135" s="1" t="s">
        <v>40</v>
      </c>
      <c r="BB135" s="1" t="s">
        <v>41</v>
      </c>
      <c r="BC135" s="1" t="s">
        <v>42</v>
      </c>
      <c r="BD135" s="1" t="s">
        <v>43</v>
      </c>
      <c r="BE135" s="1" t="s">
        <v>44</v>
      </c>
      <c r="BF135" s="1" t="s">
        <v>45</v>
      </c>
      <c r="BG135" s="1" t="s">
        <v>46</v>
      </c>
      <c r="BH135" s="1" t="s">
        <v>47</v>
      </c>
      <c r="BI135" s="1" t="s">
        <v>48</v>
      </c>
      <c r="BJ135" s="1" t="s">
        <v>49</v>
      </c>
      <c r="BK135" s="1" t="s">
        <v>50</v>
      </c>
      <c r="BL135" s="1" t="s">
        <v>51</v>
      </c>
      <c r="BM135" s="1" t="s">
        <v>52</v>
      </c>
      <c r="BN135" s="1"/>
    </row>
    <row r="136" spans="1:66">
      <c r="A136" s="181" t="s">
        <v>21</v>
      </c>
      <c r="B136" s="144"/>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c r="AE136" s="145"/>
      <c r="AF136" s="78"/>
      <c r="AG136" s="170">
        <f>SUM(B136:AF136)</f>
        <v>0</v>
      </c>
      <c r="AI136" s="1" t="s">
        <v>31</v>
      </c>
      <c r="AJ136" s="1" t="str">
        <f>AJ135&amp;$AI$136</f>
        <v>1.9.</v>
      </c>
      <c r="AK136" s="1" t="str">
        <f t="shared" ref="AK136:BM136" si="41">AK135&amp;$AI$136</f>
        <v>2.9.</v>
      </c>
      <c r="AL136" s="1" t="str">
        <f t="shared" si="41"/>
        <v>3.9.</v>
      </c>
      <c r="AM136" s="1" t="str">
        <f t="shared" si="41"/>
        <v>4.9.</v>
      </c>
      <c r="AN136" s="1" t="str">
        <f t="shared" si="41"/>
        <v>5.9.</v>
      </c>
      <c r="AO136" s="1" t="str">
        <f t="shared" si="41"/>
        <v>6.9.</v>
      </c>
      <c r="AP136" s="1" t="str">
        <f t="shared" si="41"/>
        <v>7.9.</v>
      </c>
      <c r="AQ136" s="1" t="str">
        <f t="shared" si="41"/>
        <v>8.9.</v>
      </c>
      <c r="AR136" s="1" t="str">
        <f t="shared" si="41"/>
        <v>9.9.</v>
      </c>
      <c r="AS136" s="1" t="str">
        <f t="shared" si="41"/>
        <v>10.9.</v>
      </c>
      <c r="AT136" s="1" t="str">
        <f t="shared" si="41"/>
        <v>11.9.</v>
      </c>
      <c r="AU136" s="1" t="str">
        <f t="shared" si="41"/>
        <v>12.9.</v>
      </c>
      <c r="AV136" s="1" t="str">
        <f t="shared" si="41"/>
        <v>13.9.</v>
      </c>
      <c r="AW136" s="1" t="str">
        <f t="shared" si="41"/>
        <v>14.9.</v>
      </c>
      <c r="AX136" s="1" t="str">
        <f t="shared" si="41"/>
        <v>15.9.</v>
      </c>
      <c r="AY136" s="1" t="str">
        <f t="shared" si="41"/>
        <v>16.9.</v>
      </c>
      <c r="AZ136" s="1" t="str">
        <f t="shared" si="41"/>
        <v>17.9.</v>
      </c>
      <c r="BA136" s="1" t="str">
        <f t="shared" si="41"/>
        <v>18.9.</v>
      </c>
      <c r="BB136" s="1" t="str">
        <f t="shared" si="41"/>
        <v>19.9.</v>
      </c>
      <c r="BC136" s="1" t="str">
        <f t="shared" si="41"/>
        <v>20.9.</v>
      </c>
      <c r="BD136" s="1" t="str">
        <f t="shared" si="41"/>
        <v>21.9.</v>
      </c>
      <c r="BE136" s="1" t="str">
        <f t="shared" si="41"/>
        <v>22.9.</v>
      </c>
      <c r="BF136" s="1" t="str">
        <f t="shared" si="41"/>
        <v>23.9.</v>
      </c>
      <c r="BG136" s="1" t="str">
        <f t="shared" si="41"/>
        <v>24.9.</v>
      </c>
      <c r="BH136" s="1" t="str">
        <f t="shared" si="41"/>
        <v>25.9.</v>
      </c>
      <c r="BI136" s="1" t="str">
        <f t="shared" si="41"/>
        <v>26.9.</v>
      </c>
      <c r="BJ136" s="1" t="str">
        <f t="shared" si="41"/>
        <v>27.9.</v>
      </c>
      <c r="BK136" s="1" t="str">
        <f t="shared" si="41"/>
        <v>28.9.</v>
      </c>
      <c r="BL136" s="1" t="str">
        <f t="shared" si="41"/>
        <v>29.9.</v>
      </c>
      <c r="BM136" s="1" t="str">
        <f t="shared" si="41"/>
        <v>30.9.</v>
      </c>
      <c r="BN136" s="1"/>
    </row>
    <row r="137" spans="1:66" ht="15" thickBot="1">
      <c r="A137" s="186" t="s">
        <v>55</v>
      </c>
      <c r="B137" s="148"/>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80"/>
      <c r="AG137" s="180">
        <f>SUM(B137:AF137)</f>
        <v>0</v>
      </c>
      <c r="AI137" s="1"/>
      <c r="AJ137" s="1" t="str">
        <f>AJ136&amp;'Anlage 2 (Einzeljahre für ZN)'!$E$7</f>
        <v>1.9.2024</v>
      </c>
      <c r="AK137" s="1" t="str">
        <f>AK136&amp;'Anlage 2 (Einzeljahre für ZN)'!$E$7</f>
        <v>2.9.2024</v>
      </c>
      <c r="AL137" s="1" t="str">
        <f>AL136&amp;'Anlage 2 (Einzeljahre für ZN)'!$E$7</f>
        <v>3.9.2024</v>
      </c>
      <c r="AM137" s="1" t="str">
        <f>AM136&amp;'Anlage 2 (Einzeljahre für ZN)'!$E$7</f>
        <v>4.9.2024</v>
      </c>
      <c r="AN137" s="1" t="str">
        <f>AN136&amp;'Anlage 2 (Einzeljahre für ZN)'!$E$7</f>
        <v>5.9.2024</v>
      </c>
      <c r="AO137" s="1" t="str">
        <f>AO136&amp;'Anlage 2 (Einzeljahre für ZN)'!$E$7</f>
        <v>6.9.2024</v>
      </c>
      <c r="AP137" s="1" t="str">
        <f>AP136&amp;'Anlage 2 (Einzeljahre für ZN)'!$E$7</f>
        <v>7.9.2024</v>
      </c>
      <c r="AQ137" s="1" t="str">
        <f>AQ136&amp;'Anlage 2 (Einzeljahre für ZN)'!$E$7</f>
        <v>8.9.2024</v>
      </c>
      <c r="AR137" s="1" t="str">
        <f>AR136&amp;'Anlage 2 (Einzeljahre für ZN)'!$E$7</f>
        <v>9.9.2024</v>
      </c>
      <c r="AS137" s="1" t="str">
        <f>AS136&amp;'Anlage 2 (Einzeljahre für ZN)'!$E$7</f>
        <v>10.9.2024</v>
      </c>
      <c r="AT137" s="1" t="str">
        <f>AT136&amp;'Anlage 2 (Einzeljahre für ZN)'!$E$7</f>
        <v>11.9.2024</v>
      </c>
      <c r="AU137" s="1" t="str">
        <f>AU136&amp;'Anlage 2 (Einzeljahre für ZN)'!$E$7</f>
        <v>12.9.2024</v>
      </c>
      <c r="AV137" s="1" t="str">
        <f>AV136&amp;'Anlage 2 (Einzeljahre für ZN)'!$E$7</f>
        <v>13.9.2024</v>
      </c>
      <c r="AW137" s="1" t="str">
        <f>AW136&amp;'Anlage 2 (Einzeljahre für ZN)'!$E$7</f>
        <v>14.9.2024</v>
      </c>
      <c r="AX137" s="1" t="str">
        <f>AX136&amp;'Anlage 2 (Einzeljahre für ZN)'!$E$7</f>
        <v>15.9.2024</v>
      </c>
      <c r="AY137" s="1" t="str">
        <f>AY136&amp;'Anlage 2 (Einzeljahre für ZN)'!$E$7</f>
        <v>16.9.2024</v>
      </c>
      <c r="AZ137" s="1" t="str">
        <f>AZ136&amp;'Anlage 2 (Einzeljahre für ZN)'!$E$7</f>
        <v>17.9.2024</v>
      </c>
      <c r="BA137" s="1" t="str">
        <f>BA136&amp;'Anlage 2 (Einzeljahre für ZN)'!$E$7</f>
        <v>18.9.2024</v>
      </c>
      <c r="BB137" s="1" t="str">
        <f>BB136&amp;'Anlage 2 (Einzeljahre für ZN)'!$E$7</f>
        <v>19.9.2024</v>
      </c>
      <c r="BC137" s="1" t="str">
        <f>BC136&amp;'Anlage 2 (Einzeljahre für ZN)'!$E$7</f>
        <v>20.9.2024</v>
      </c>
      <c r="BD137" s="1" t="str">
        <f>BD136&amp;'Anlage 2 (Einzeljahre für ZN)'!$E$7</f>
        <v>21.9.2024</v>
      </c>
      <c r="BE137" s="1" t="str">
        <f>BE136&amp;'Anlage 2 (Einzeljahre für ZN)'!$E$7</f>
        <v>22.9.2024</v>
      </c>
      <c r="BF137" s="1" t="str">
        <f>BF136&amp;'Anlage 2 (Einzeljahre für ZN)'!$E$7</f>
        <v>23.9.2024</v>
      </c>
      <c r="BG137" s="1" t="str">
        <f>BG136&amp;'Anlage 2 (Einzeljahre für ZN)'!$E$7</f>
        <v>24.9.2024</v>
      </c>
      <c r="BH137" s="1" t="str">
        <f>BH136&amp;'Anlage 2 (Einzeljahre für ZN)'!$E$7</f>
        <v>25.9.2024</v>
      </c>
      <c r="BI137" s="1" t="str">
        <f>BI136&amp;'Anlage 2 (Einzeljahre für ZN)'!$E$7</f>
        <v>26.9.2024</v>
      </c>
      <c r="BJ137" s="1" t="str">
        <f>BJ136&amp;'Anlage 2 (Einzeljahre für ZN)'!$E$7</f>
        <v>27.9.2024</v>
      </c>
      <c r="BK137" s="1" t="str">
        <f>BK136&amp;'Anlage 2 (Einzeljahre für ZN)'!$E$7</f>
        <v>28.9.2024</v>
      </c>
      <c r="BL137" s="1" t="str">
        <f>BL136&amp;'Anlage 2 (Einzeljahre für ZN)'!$E$7</f>
        <v>29.9.2024</v>
      </c>
      <c r="BM137" s="1" t="str">
        <f>BM136&amp;'Anlage 2 (Einzeljahre für ZN)'!$E$7</f>
        <v>30.9.2024</v>
      </c>
      <c r="BN137" s="1"/>
    </row>
    <row r="138" spans="1:66" ht="13.5" thickBot="1">
      <c r="A138" s="162" t="s">
        <v>18</v>
      </c>
      <c r="B138" s="68">
        <f t="shared" ref="B138:AE138" si="42">B136+B137</f>
        <v>0</v>
      </c>
      <c r="C138" s="70">
        <f t="shared" si="42"/>
        <v>0</v>
      </c>
      <c r="D138" s="70">
        <f t="shared" si="42"/>
        <v>0</v>
      </c>
      <c r="E138" s="70">
        <f t="shared" si="42"/>
        <v>0</v>
      </c>
      <c r="F138" s="70">
        <f t="shared" si="42"/>
        <v>0</v>
      </c>
      <c r="G138" s="70">
        <f t="shared" si="42"/>
        <v>0</v>
      </c>
      <c r="H138" s="70">
        <f t="shared" si="42"/>
        <v>0</v>
      </c>
      <c r="I138" s="70">
        <f t="shared" si="42"/>
        <v>0</v>
      </c>
      <c r="J138" s="70">
        <f t="shared" si="42"/>
        <v>0</v>
      </c>
      <c r="K138" s="70">
        <f t="shared" si="42"/>
        <v>0</v>
      </c>
      <c r="L138" s="70">
        <f t="shared" si="42"/>
        <v>0</v>
      </c>
      <c r="M138" s="70">
        <f t="shared" si="42"/>
        <v>0</v>
      </c>
      <c r="N138" s="70">
        <f t="shared" si="42"/>
        <v>0</v>
      </c>
      <c r="O138" s="70">
        <f t="shared" si="42"/>
        <v>0</v>
      </c>
      <c r="P138" s="70">
        <f t="shared" si="42"/>
        <v>0</v>
      </c>
      <c r="Q138" s="70">
        <f t="shared" si="42"/>
        <v>0</v>
      </c>
      <c r="R138" s="70">
        <f t="shared" si="42"/>
        <v>0</v>
      </c>
      <c r="S138" s="70">
        <f t="shared" si="42"/>
        <v>0</v>
      </c>
      <c r="T138" s="70">
        <f t="shared" si="42"/>
        <v>0</v>
      </c>
      <c r="U138" s="70">
        <f t="shared" si="42"/>
        <v>0</v>
      </c>
      <c r="V138" s="70">
        <f t="shared" si="42"/>
        <v>0</v>
      </c>
      <c r="W138" s="70">
        <f t="shared" si="42"/>
        <v>0</v>
      </c>
      <c r="X138" s="70">
        <f t="shared" si="42"/>
        <v>0</v>
      </c>
      <c r="Y138" s="70">
        <f t="shared" si="42"/>
        <v>0</v>
      </c>
      <c r="Z138" s="70">
        <f t="shared" si="42"/>
        <v>0</v>
      </c>
      <c r="AA138" s="70">
        <f t="shared" si="42"/>
        <v>0</v>
      </c>
      <c r="AB138" s="70">
        <f t="shared" si="42"/>
        <v>0</v>
      </c>
      <c r="AC138" s="70">
        <f t="shared" si="42"/>
        <v>0</v>
      </c>
      <c r="AD138" s="70">
        <f t="shared" si="42"/>
        <v>0</v>
      </c>
      <c r="AE138" s="70">
        <f t="shared" si="42"/>
        <v>0</v>
      </c>
      <c r="AF138" s="85"/>
      <c r="AG138" s="172">
        <f>SUM(B138:AF138)</f>
        <v>0</v>
      </c>
      <c r="AI138" s="1"/>
      <c r="AJ138" s="1">
        <f t="shared" ref="AJ138:BM138" si="43">WEEKDAY(AJ137)</f>
        <v>1</v>
      </c>
      <c r="AK138" s="1">
        <f t="shared" si="43"/>
        <v>2</v>
      </c>
      <c r="AL138" s="1">
        <f t="shared" si="43"/>
        <v>3</v>
      </c>
      <c r="AM138" s="1">
        <f t="shared" si="43"/>
        <v>4</v>
      </c>
      <c r="AN138" s="1">
        <f t="shared" si="43"/>
        <v>5</v>
      </c>
      <c r="AO138" s="1">
        <f t="shared" si="43"/>
        <v>6</v>
      </c>
      <c r="AP138" s="1">
        <f t="shared" si="43"/>
        <v>7</v>
      </c>
      <c r="AQ138" s="1">
        <f t="shared" si="43"/>
        <v>1</v>
      </c>
      <c r="AR138" s="1">
        <f t="shared" si="43"/>
        <v>2</v>
      </c>
      <c r="AS138" s="1">
        <f t="shared" si="43"/>
        <v>3</v>
      </c>
      <c r="AT138" s="1">
        <f t="shared" si="43"/>
        <v>4</v>
      </c>
      <c r="AU138" s="1">
        <f t="shared" si="43"/>
        <v>5</v>
      </c>
      <c r="AV138" s="1">
        <f t="shared" si="43"/>
        <v>6</v>
      </c>
      <c r="AW138" s="1">
        <f t="shared" si="43"/>
        <v>7</v>
      </c>
      <c r="AX138" s="1">
        <f t="shared" si="43"/>
        <v>1</v>
      </c>
      <c r="AY138" s="1">
        <f t="shared" si="43"/>
        <v>2</v>
      </c>
      <c r="AZ138" s="1">
        <f t="shared" si="43"/>
        <v>3</v>
      </c>
      <c r="BA138" s="1">
        <f t="shared" si="43"/>
        <v>4</v>
      </c>
      <c r="BB138" s="1">
        <f t="shared" si="43"/>
        <v>5</v>
      </c>
      <c r="BC138" s="1">
        <f t="shared" si="43"/>
        <v>6</v>
      </c>
      <c r="BD138" s="1">
        <f t="shared" si="43"/>
        <v>7</v>
      </c>
      <c r="BE138" s="1">
        <f t="shared" si="43"/>
        <v>1</v>
      </c>
      <c r="BF138" s="1">
        <f t="shared" si="43"/>
        <v>2</v>
      </c>
      <c r="BG138" s="1">
        <f t="shared" si="43"/>
        <v>3</v>
      </c>
      <c r="BH138" s="1">
        <f t="shared" si="43"/>
        <v>4</v>
      </c>
      <c r="BI138" s="1">
        <f t="shared" si="43"/>
        <v>5</v>
      </c>
      <c r="BJ138" s="1">
        <f t="shared" si="43"/>
        <v>6</v>
      </c>
      <c r="BK138" s="1">
        <f t="shared" si="43"/>
        <v>7</v>
      </c>
      <c r="BL138" s="1">
        <f t="shared" si="43"/>
        <v>1</v>
      </c>
      <c r="BM138" s="1">
        <f t="shared" si="43"/>
        <v>2</v>
      </c>
      <c r="BN138" s="1"/>
    </row>
    <row r="139" spans="1:66" ht="4.5" customHeight="1" thickBot="1">
      <c r="A139" s="74"/>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4"/>
      <c r="AG139" s="76"/>
      <c r="AI139" s="1"/>
      <c r="AJ139" s="1" t="str">
        <f t="shared" ref="AJ139:BM139" si="44">IF(AJ138=7,"WE",IF(AJ138=1,"WE"," "))</f>
        <v>WE</v>
      </c>
      <c r="AK139" s="1" t="str">
        <f t="shared" si="44"/>
        <v xml:space="preserve"> </v>
      </c>
      <c r="AL139" s="1" t="str">
        <f t="shared" si="44"/>
        <v xml:space="preserve"> </v>
      </c>
      <c r="AM139" s="1" t="str">
        <f t="shared" si="44"/>
        <v xml:space="preserve"> </v>
      </c>
      <c r="AN139" s="1" t="str">
        <f t="shared" si="44"/>
        <v xml:space="preserve"> </v>
      </c>
      <c r="AO139" s="1" t="str">
        <f t="shared" si="44"/>
        <v xml:space="preserve"> </v>
      </c>
      <c r="AP139" s="1" t="str">
        <f t="shared" si="44"/>
        <v>WE</v>
      </c>
      <c r="AQ139" s="1" t="str">
        <f t="shared" si="44"/>
        <v>WE</v>
      </c>
      <c r="AR139" s="1" t="str">
        <f t="shared" si="44"/>
        <v xml:space="preserve"> </v>
      </c>
      <c r="AS139" s="1" t="str">
        <f t="shared" si="44"/>
        <v xml:space="preserve"> </v>
      </c>
      <c r="AT139" s="1" t="str">
        <f t="shared" si="44"/>
        <v xml:space="preserve"> </v>
      </c>
      <c r="AU139" s="1" t="str">
        <f t="shared" si="44"/>
        <v xml:space="preserve"> </v>
      </c>
      <c r="AV139" s="1" t="str">
        <f t="shared" si="44"/>
        <v xml:space="preserve"> </v>
      </c>
      <c r="AW139" s="1" t="str">
        <f t="shared" si="44"/>
        <v>WE</v>
      </c>
      <c r="AX139" s="1" t="str">
        <f t="shared" si="44"/>
        <v>WE</v>
      </c>
      <c r="AY139" s="1" t="str">
        <f t="shared" si="44"/>
        <v xml:space="preserve"> </v>
      </c>
      <c r="AZ139" s="1" t="str">
        <f t="shared" si="44"/>
        <v xml:space="preserve"> </v>
      </c>
      <c r="BA139" s="1" t="str">
        <f t="shared" si="44"/>
        <v xml:space="preserve"> </v>
      </c>
      <c r="BB139" s="1" t="str">
        <f t="shared" si="44"/>
        <v xml:space="preserve"> </v>
      </c>
      <c r="BC139" s="1" t="str">
        <f t="shared" si="44"/>
        <v xml:space="preserve"> </v>
      </c>
      <c r="BD139" s="1" t="str">
        <f t="shared" si="44"/>
        <v>WE</v>
      </c>
      <c r="BE139" s="1" t="str">
        <f t="shared" si="44"/>
        <v>WE</v>
      </c>
      <c r="BF139" s="1" t="str">
        <f t="shared" si="44"/>
        <v xml:space="preserve"> </v>
      </c>
      <c r="BG139" s="1" t="str">
        <f t="shared" si="44"/>
        <v xml:space="preserve"> </v>
      </c>
      <c r="BH139" s="1" t="str">
        <f t="shared" si="44"/>
        <v xml:space="preserve"> </v>
      </c>
      <c r="BI139" s="1" t="str">
        <f t="shared" si="44"/>
        <v xml:space="preserve"> </v>
      </c>
      <c r="BJ139" s="1" t="str">
        <f t="shared" si="44"/>
        <v xml:space="preserve"> </v>
      </c>
      <c r="BK139" s="1" t="str">
        <f t="shared" si="44"/>
        <v>WE</v>
      </c>
      <c r="BL139" s="1" t="str">
        <f t="shared" si="44"/>
        <v>WE</v>
      </c>
      <c r="BM139" s="1" t="str">
        <f t="shared" si="44"/>
        <v xml:space="preserve"> </v>
      </c>
      <c r="BN139" s="1"/>
    </row>
    <row r="140" spans="1:66" ht="15" thickBot="1">
      <c r="A140" s="162" t="s">
        <v>91</v>
      </c>
      <c r="B140" s="155"/>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86"/>
      <c r="AG140" s="172">
        <f>SUM(B140:AF140)</f>
        <v>0</v>
      </c>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row>
    <row r="141" spans="1:66" ht="15" thickBot="1">
      <c r="A141" s="162" t="s">
        <v>89</v>
      </c>
      <c r="B141" s="155"/>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86"/>
      <c r="AG141" s="172">
        <f>SUM(B141:AF141)</f>
        <v>0</v>
      </c>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row>
    <row r="142" spans="1:66" ht="13.5" thickBo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row>
    <row r="143" spans="1:66" ht="13.5" thickBot="1">
      <c r="A143" s="162" t="s">
        <v>9</v>
      </c>
      <c r="B143" s="174">
        <v>1</v>
      </c>
      <c r="C143" s="175">
        <f>B143+1</f>
        <v>2</v>
      </c>
      <c r="D143" s="175">
        <f t="shared" ref="D143:AF143" si="45">C143+1</f>
        <v>3</v>
      </c>
      <c r="E143" s="175">
        <f t="shared" si="45"/>
        <v>4</v>
      </c>
      <c r="F143" s="175">
        <f>E143+1</f>
        <v>5</v>
      </c>
      <c r="G143" s="175">
        <f t="shared" si="45"/>
        <v>6</v>
      </c>
      <c r="H143" s="175">
        <f t="shared" si="45"/>
        <v>7</v>
      </c>
      <c r="I143" s="175">
        <f t="shared" si="45"/>
        <v>8</v>
      </c>
      <c r="J143" s="175">
        <f t="shared" si="45"/>
        <v>9</v>
      </c>
      <c r="K143" s="175">
        <f t="shared" si="45"/>
        <v>10</v>
      </c>
      <c r="L143" s="175">
        <f t="shared" si="45"/>
        <v>11</v>
      </c>
      <c r="M143" s="175">
        <f t="shared" si="45"/>
        <v>12</v>
      </c>
      <c r="N143" s="175">
        <f t="shared" si="45"/>
        <v>13</v>
      </c>
      <c r="O143" s="175">
        <f t="shared" si="45"/>
        <v>14</v>
      </c>
      <c r="P143" s="175">
        <f t="shared" si="45"/>
        <v>15</v>
      </c>
      <c r="Q143" s="175">
        <f t="shared" si="45"/>
        <v>16</v>
      </c>
      <c r="R143" s="175">
        <f t="shared" si="45"/>
        <v>17</v>
      </c>
      <c r="S143" s="175">
        <f t="shared" si="45"/>
        <v>18</v>
      </c>
      <c r="T143" s="175">
        <f t="shared" si="45"/>
        <v>19</v>
      </c>
      <c r="U143" s="175">
        <f t="shared" si="45"/>
        <v>20</v>
      </c>
      <c r="V143" s="175">
        <f t="shared" si="45"/>
        <v>21</v>
      </c>
      <c r="W143" s="175">
        <f t="shared" si="45"/>
        <v>22</v>
      </c>
      <c r="X143" s="175">
        <f t="shared" si="45"/>
        <v>23</v>
      </c>
      <c r="Y143" s="175">
        <f t="shared" si="45"/>
        <v>24</v>
      </c>
      <c r="Z143" s="175">
        <f t="shared" si="45"/>
        <v>25</v>
      </c>
      <c r="AA143" s="175">
        <f>Z143+1</f>
        <v>26</v>
      </c>
      <c r="AB143" s="175">
        <f t="shared" si="45"/>
        <v>27</v>
      </c>
      <c r="AC143" s="175">
        <f t="shared" si="45"/>
        <v>28</v>
      </c>
      <c r="AD143" s="175">
        <f t="shared" si="45"/>
        <v>29</v>
      </c>
      <c r="AE143" s="175">
        <f t="shared" si="45"/>
        <v>30</v>
      </c>
      <c r="AF143" s="185">
        <f t="shared" si="45"/>
        <v>31</v>
      </c>
      <c r="AG143" s="188" t="s">
        <v>17</v>
      </c>
      <c r="AI143" s="1" t="s">
        <v>22</v>
      </c>
      <c r="AJ143" s="1" t="s">
        <v>23</v>
      </c>
      <c r="AK143" s="1" t="s">
        <v>24</v>
      </c>
      <c r="AL143" s="1" t="s">
        <v>25</v>
      </c>
      <c r="AM143" s="1" t="s">
        <v>26</v>
      </c>
      <c r="AN143" s="1" t="s">
        <v>27</v>
      </c>
      <c r="AO143" s="1" t="s">
        <v>28</v>
      </c>
      <c r="AP143" s="1" t="s">
        <v>29</v>
      </c>
      <c r="AQ143" s="1" t="s">
        <v>30</v>
      </c>
      <c r="AR143" s="1" t="s">
        <v>31</v>
      </c>
      <c r="AS143" s="1" t="s">
        <v>32</v>
      </c>
      <c r="AT143" s="1" t="s">
        <v>33</v>
      </c>
      <c r="AU143" s="1" t="s">
        <v>34</v>
      </c>
      <c r="AV143" s="1" t="s">
        <v>35</v>
      </c>
      <c r="AW143" s="1" t="s">
        <v>36</v>
      </c>
      <c r="AX143" s="1" t="s">
        <v>37</v>
      </c>
      <c r="AY143" s="1" t="s">
        <v>38</v>
      </c>
      <c r="AZ143" s="1" t="s">
        <v>39</v>
      </c>
      <c r="BA143" s="1" t="s">
        <v>40</v>
      </c>
      <c r="BB143" s="1" t="s">
        <v>41</v>
      </c>
      <c r="BC143" s="1" t="s">
        <v>42</v>
      </c>
      <c r="BD143" s="1" t="s">
        <v>43</v>
      </c>
      <c r="BE143" s="1" t="s">
        <v>44</v>
      </c>
      <c r="BF143" s="1" t="s">
        <v>45</v>
      </c>
      <c r="BG143" s="1" t="s">
        <v>46</v>
      </c>
      <c r="BH143" s="1" t="s">
        <v>47</v>
      </c>
      <c r="BI143" s="1" t="s">
        <v>48</v>
      </c>
      <c r="BJ143" s="1" t="s">
        <v>49</v>
      </c>
      <c r="BK143" s="1" t="s">
        <v>50</v>
      </c>
      <c r="BL143" s="1" t="s">
        <v>51</v>
      </c>
      <c r="BM143" s="1" t="s">
        <v>52</v>
      </c>
      <c r="BN143" s="1" t="s">
        <v>53</v>
      </c>
    </row>
    <row r="144" spans="1:66">
      <c r="A144" s="181" t="s">
        <v>21</v>
      </c>
      <c r="B144" s="144"/>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7"/>
      <c r="AG144" s="170">
        <f>SUM(B144:AF144)</f>
        <v>0</v>
      </c>
      <c r="AI144" s="1" t="s">
        <v>32</v>
      </c>
      <c r="AJ144" s="1" t="str">
        <f>AJ143&amp;$AI$144</f>
        <v>1.10.</v>
      </c>
      <c r="AK144" s="1" t="str">
        <f t="shared" ref="AK144:BN144" si="46">AK143&amp;$AI$144</f>
        <v>2.10.</v>
      </c>
      <c r="AL144" s="1" t="str">
        <f t="shared" si="46"/>
        <v>3.10.</v>
      </c>
      <c r="AM144" s="1" t="str">
        <f t="shared" si="46"/>
        <v>4.10.</v>
      </c>
      <c r="AN144" s="1" t="str">
        <f t="shared" si="46"/>
        <v>5.10.</v>
      </c>
      <c r="AO144" s="1" t="str">
        <f t="shared" si="46"/>
        <v>6.10.</v>
      </c>
      <c r="AP144" s="1" t="str">
        <f t="shared" si="46"/>
        <v>7.10.</v>
      </c>
      <c r="AQ144" s="1" t="str">
        <f t="shared" si="46"/>
        <v>8.10.</v>
      </c>
      <c r="AR144" s="1" t="str">
        <f t="shared" si="46"/>
        <v>9.10.</v>
      </c>
      <c r="AS144" s="1" t="str">
        <f t="shared" si="46"/>
        <v>10.10.</v>
      </c>
      <c r="AT144" s="1" t="str">
        <f t="shared" si="46"/>
        <v>11.10.</v>
      </c>
      <c r="AU144" s="1" t="str">
        <f t="shared" si="46"/>
        <v>12.10.</v>
      </c>
      <c r="AV144" s="1" t="str">
        <f t="shared" si="46"/>
        <v>13.10.</v>
      </c>
      <c r="AW144" s="1" t="str">
        <f t="shared" si="46"/>
        <v>14.10.</v>
      </c>
      <c r="AX144" s="1" t="str">
        <f t="shared" si="46"/>
        <v>15.10.</v>
      </c>
      <c r="AY144" s="1" t="str">
        <f t="shared" si="46"/>
        <v>16.10.</v>
      </c>
      <c r="AZ144" s="1" t="str">
        <f t="shared" si="46"/>
        <v>17.10.</v>
      </c>
      <c r="BA144" s="1" t="str">
        <f t="shared" si="46"/>
        <v>18.10.</v>
      </c>
      <c r="BB144" s="1" t="str">
        <f t="shared" si="46"/>
        <v>19.10.</v>
      </c>
      <c r="BC144" s="1" t="str">
        <f t="shared" si="46"/>
        <v>20.10.</v>
      </c>
      <c r="BD144" s="1" t="str">
        <f t="shared" si="46"/>
        <v>21.10.</v>
      </c>
      <c r="BE144" s="1" t="str">
        <f t="shared" si="46"/>
        <v>22.10.</v>
      </c>
      <c r="BF144" s="1" t="str">
        <f t="shared" si="46"/>
        <v>23.10.</v>
      </c>
      <c r="BG144" s="1" t="str">
        <f t="shared" si="46"/>
        <v>24.10.</v>
      </c>
      <c r="BH144" s="1" t="str">
        <f t="shared" si="46"/>
        <v>25.10.</v>
      </c>
      <c r="BI144" s="1" t="str">
        <f t="shared" si="46"/>
        <v>26.10.</v>
      </c>
      <c r="BJ144" s="1" t="str">
        <f t="shared" si="46"/>
        <v>27.10.</v>
      </c>
      <c r="BK144" s="1" t="str">
        <f t="shared" si="46"/>
        <v>28.10.</v>
      </c>
      <c r="BL144" s="1" t="str">
        <f t="shared" si="46"/>
        <v>29.10.</v>
      </c>
      <c r="BM144" s="1" t="str">
        <f t="shared" si="46"/>
        <v>30.10.</v>
      </c>
      <c r="BN144" s="1" t="str">
        <f t="shared" si="46"/>
        <v>31.10.</v>
      </c>
    </row>
    <row r="145" spans="1:66" ht="15" thickBot="1">
      <c r="A145" s="186" t="s">
        <v>55</v>
      </c>
      <c r="B145" s="148"/>
      <c r="C145" s="149"/>
      <c r="D145" s="149"/>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50"/>
      <c r="AG145" s="180">
        <f>SUM(B145:AF145)</f>
        <v>0</v>
      </c>
      <c r="AI145" s="1"/>
      <c r="AJ145" s="1" t="str">
        <f>AJ144&amp;'Anlage 2 (Einzeljahre für ZN)'!$E$7</f>
        <v>1.10.2024</v>
      </c>
      <c r="AK145" s="1" t="str">
        <f>AK144&amp;'Anlage 2 (Einzeljahre für ZN)'!$E$7</f>
        <v>2.10.2024</v>
      </c>
      <c r="AL145" s="1" t="str">
        <f>AL144&amp;'Anlage 2 (Einzeljahre für ZN)'!$E$7</f>
        <v>3.10.2024</v>
      </c>
      <c r="AM145" s="1" t="str">
        <f>AM144&amp;'Anlage 2 (Einzeljahre für ZN)'!$E$7</f>
        <v>4.10.2024</v>
      </c>
      <c r="AN145" s="1" t="str">
        <f>AN144&amp;'Anlage 2 (Einzeljahre für ZN)'!$E$7</f>
        <v>5.10.2024</v>
      </c>
      <c r="AO145" s="1" t="str">
        <f>AO144&amp;'Anlage 2 (Einzeljahre für ZN)'!$E$7</f>
        <v>6.10.2024</v>
      </c>
      <c r="AP145" s="1" t="str">
        <f>AP144&amp;'Anlage 2 (Einzeljahre für ZN)'!$E$7</f>
        <v>7.10.2024</v>
      </c>
      <c r="AQ145" s="1" t="str">
        <f>AQ144&amp;'Anlage 2 (Einzeljahre für ZN)'!$E$7</f>
        <v>8.10.2024</v>
      </c>
      <c r="AR145" s="1" t="str">
        <f>AR144&amp;'Anlage 2 (Einzeljahre für ZN)'!$E$7</f>
        <v>9.10.2024</v>
      </c>
      <c r="AS145" s="1" t="str">
        <f>AS144&amp;'Anlage 2 (Einzeljahre für ZN)'!$E$7</f>
        <v>10.10.2024</v>
      </c>
      <c r="AT145" s="1" t="str">
        <f>AT144&amp;'Anlage 2 (Einzeljahre für ZN)'!$E$7</f>
        <v>11.10.2024</v>
      </c>
      <c r="AU145" s="1" t="str">
        <f>AU144&amp;'Anlage 2 (Einzeljahre für ZN)'!$E$7</f>
        <v>12.10.2024</v>
      </c>
      <c r="AV145" s="1" t="str">
        <f>AV144&amp;'Anlage 2 (Einzeljahre für ZN)'!$E$7</f>
        <v>13.10.2024</v>
      </c>
      <c r="AW145" s="1" t="str">
        <f>AW144&amp;'Anlage 2 (Einzeljahre für ZN)'!$E$7</f>
        <v>14.10.2024</v>
      </c>
      <c r="AX145" s="1" t="str">
        <f>AX144&amp;'Anlage 2 (Einzeljahre für ZN)'!$E$7</f>
        <v>15.10.2024</v>
      </c>
      <c r="AY145" s="1" t="str">
        <f>AY144&amp;'Anlage 2 (Einzeljahre für ZN)'!$E$7</f>
        <v>16.10.2024</v>
      </c>
      <c r="AZ145" s="1" t="str">
        <f>AZ144&amp;'Anlage 2 (Einzeljahre für ZN)'!$E$7</f>
        <v>17.10.2024</v>
      </c>
      <c r="BA145" s="1" t="str">
        <f>BA144&amp;'Anlage 2 (Einzeljahre für ZN)'!$E$7</f>
        <v>18.10.2024</v>
      </c>
      <c r="BB145" s="1" t="str">
        <f>BB144&amp;'Anlage 2 (Einzeljahre für ZN)'!$E$7</f>
        <v>19.10.2024</v>
      </c>
      <c r="BC145" s="1" t="str">
        <f>BC144&amp;'Anlage 2 (Einzeljahre für ZN)'!$E$7</f>
        <v>20.10.2024</v>
      </c>
      <c r="BD145" s="1" t="str">
        <f>BD144&amp;'Anlage 2 (Einzeljahre für ZN)'!$E$7</f>
        <v>21.10.2024</v>
      </c>
      <c r="BE145" s="1" t="str">
        <f>BE144&amp;'Anlage 2 (Einzeljahre für ZN)'!$E$7</f>
        <v>22.10.2024</v>
      </c>
      <c r="BF145" s="1" t="str">
        <f>BF144&amp;'Anlage 2 (Einzeljahre für ZN)'!$E$7</f>
        <v>23.10.2024</v>
      </c>
      <c r="BG145" s="1" t="str">
        <f>BG144&amp;'Anlage 2 (Einzeljahre für ZN)'!$E$7</f>
        <v>24.10.2024</v>
      </c>
      <c r="BH145" s="1" t="str">
        <f>BH144&amp;'Anlage 2 (Einzeljahre für ZN)'!$E$7</f>
        <v>25.10.2024</v>
      </c>
      <c r="BI145" s="1" t="str">
        <f>BI144&amp;'Anlage 2 (Einzeljahre für ZN)'!$E$7</f>
        <v>26.10.2024</v>
      </c>
      <c r="BJ145" s="1" t="str">
        <f>BJ144&amp;'Anlage 2 (Einzeljahre für ZN)'!$E$7</f>
        <v>27.10.2024</v>
      </c>
      <c r="BK145" s="1" t="str">
        <f>BK144&amp;'Anlage 2 (Einzeljahre für ZN)'!$E$7</f>
        <v>28.10.2024</v>
      </c>
      <c r="BL145" s="1" t="str">
        <f>BL144&amp;'Anlage 2 (Einzeljahre für ZN)'!$E$7</f>
        <v>29.10.2024</v>
      </c>
      <c r="BM145" s="1" t="str">
        <f>BM144&amp;'Anlage 2 (Einzeljahre für ZN)'!$E$7</f>
        <v>30.10.2024</v>
      </c>
      <c r="BN145" s="1" t="str">
        <f>BN144&amp;'Anlage 2 (Einzeljahre für ZN)'!$E$7</f>
        <v>31.10.2024</v>
      </c>
    </row>
    <row r="146" spans="1:66" ht="13.5" thickBot="1">
      <c r="A146" s="162" t="s">
        <v>18</v>
      </c>
      <c r="B146" s="68">
        <f t="shared" ref="B146:AF146" si="47">B144+B145</f>
        <v>0</v>
      </c>
      <c r="C146" s="70">
        <f t="shared" si="47"/>
        <v>0</v>
      </c>
      <c r="D146" s="70">
        <f t="shared" si="47"/>
        <v>0</v>
      </c>
      <c r="E146" s="70">
        <f t="shared" si="47"/>
        <v>0</v>
      </c>
      <c r="F146" s="70">
        <f t="shared" si="47"/>
        <v>0</v>
      </c>
      <c r="G146" s="70">
        <f t="shared" si="47"/>
        <v>0</v>
      </c>
      <c r="H146" s="70">
        <f t="shared" si="47"/>
        <v>0</v>
      </c>
      <c r="I146" s="70">
        <f t="shared" si="47"/>
        <v>0</v>
      </c>
      <c r="J146" s="70">
        <f t="shared" si="47"/>
        <v>0</v>
      </c>
      <c r="K146" s="70">
        <f t="shared" si="47"/>
        <v>0</v>
      </c>
      <c r="L146" s="70">
        <f t="shared" si="47"/>
        <v>0</v>
      </c>
      <c r="M146" s="70">
        <f t="shared" si="47"/>
        <v>0</v>
      </c>
      <c r="N146" s="70">
        <f t="shared" si="47"/>
        <v>0</v>
      </c>
      <c r="O146" s="70">
        <f t="shared" si="47"/>
        <v>0</v>
      </c>
      <c r="P146" s="70">
        <f t="shared" si="47"/>
        <v>0</v>
      </c>
      <c r="Q146" s="70">
        <f t="shared" si="47"/>
        <v>0</v>
      </c>
      <c r="R146" s="70">
        <f t="shared" si="47"/>
        <v>0</v>
      </c>
      <c r="S146" s="70">
        <f t="shared" si="47"/>
        <v>0</v>
      </c>
      <c r="T146" s="70">
        <f t="shared" si="47"/>
        <v>0</v>
      </c>
      <c r="U146" s="70">
        <f t="shared" si="47"/>
        <v>0</v>
      </c>
      <c r="V146" s="70">
        <f t="shared" si="47"/>
        <v>0</v>
      </c>
      <c r="W146" s="70">
        <f t="shared" si="47"/>
        <v>0</v>
      </c>
      <c r="X146" s="70">
        <f t="shared" si="47"/>
        <v>0</v>
      </c>
      <c r="Y146" s="70">
        <f t="shared" si="47"/>
        <v>0</v>
      </c>
      <c r="Z146" s="70">
        <f t="shared" si="47"/>
        <v>0</v>
      </c>
      <c r="AA146" s="70">
        <f t="shared" si="47"/>
        <v>0</v>
      </c>
      <c r="AB146" s="70">
        <f t="shared" si="47"/>
        <v>0</v>
      </c>
      <c r="AC146" s="70">
        <f t="shared" si="47"/>
        <v>0</v>
      </c>
      <c r="AD146" s="70">
        <f t="shared" si="47"/>
        <v>0</v>
      </c>
      <c r="AE146" s="70">
        <f t="shared" si="47"/>
        <v>0</v>
      </c>
      <c r="AF146" s="85">
        <f t="shared" si="47"/>
        <v>0</v>
      </c>
      <c r="AG146" s="172">
        <f>SUM(B146:AF146)</f>
        <v>0</v>
      </c>
      <c r="AI146" s="1"/>
      <c r="AJ146" s="1">
        <f t="shared" ref="AJ146:BN146" si="48">WEEKDAY(AJ145)</f>
        <v>3</v>
      </c>
      <c r="AK146" s="1">
        <f t="shared" si="48"/>
        <v>4</v>
      </c>
      <c r="AL146" s="1">
        <f t="shared" si="48"/>
        <v>5</v>
      </c>
      <c r="AM146" s="1">
        <f t="shared" si="48"/>
        <v>6</v>
      </c>
      <c r="AN146" s="1">
        <f t="shared" si="48"/>
        <v>7</v>
      </c>
      <c r="AO146" s="1">
        <f t="shared" si="48"/>
        <v>1</v>
      </c>
      <c r="AP146" s="1">
        <f t="shared" si="48"/>
        <v>2</v>
      </c>
      <c r="AQ146" s="1">
        <f t="shared" si="48"/>
        <v>3</v>
      </c>
      <c r="AR146" s="1">
        <f t="shared" si="48"/>
        <v>4</v>
      </c>
      <c r="AS146" s="1">
        <f t="shared" si="48"/>
        <v>5</v>
      </c>
      <c r="AT146" s="1">
        <f t="shared" si="48"/>
        <v>6</v>
      </c>
      <c r="AU146" s="1">
        <f t="shared" si="48"/>
        <v>7</v>
      </c>
      <c r="AV146" s="1">
        <f t="shared" si="48"/>
        <v>1</v>
      </c>
      <c r="AW146" s="1">
        <f t="shared" si="48"/>
        <v>2</v>
      </c>
      <c r="AX146" s="1">
        <f t="shared" si="48"/>
        <v>3</v>
      </c>
      <c r="AY146" s="1">
        <f t="shared" si="48"/>
        <v>4</v>
      </c>
      <c r="AZ146" s="1">
        <f t="shared" si="48"/>
        <v>5</v>
      </c>
      <c r="BA146" s="1">
        <f t="shared" si="48"/>
        <v>6</v>
      </c>
      <c r="BB146" s="1">
        <f t="shared" si="48"/>
        <v>7</v>
      </c>
      <c r="BC146" s="1">
        <f t="shared" si="48"/>
        <v>1</v>
      </c>
      <c r="BD146" s="1">
        <f t="shared" si="48"/>
        <v>2</v>
      </c>
      <c r="BE146" s="1">
        <f t="shared" si="48"/>
        <v>3</v>
      </c>
      <c r="BF146" s="1">
        <f t="shared" si="48"/>
        <v>4</v>
      </c>
      <c r="BG146" s="1">
        <f t="shared" si="48"/>
        <v>5</v>
      </c>
      <c r="BH146" s="1">
        <f t="shared" si="48"/>
        <v>6</v>
      </c>
      <c r="BI146" s="1">
        <f t="shared" si="48"/>
        <v>7</v>
      </c>
      <c r="BJ146" s="1">
        <f t="shared" si="48"/>
        <v>1</v>
      </c>
      <c r="BK146" s="1">
        <f t="shared" si="48"/>
        <v>2</v>
      </c>
      <c r="BL146" s="1">
        <f t="shared" si="48"/>
        <v>3</v>
      </c>
      <c r="BM146" s="1">
        <f t="shared" si="48"/>
        <v>4</v>
      </c>
      <c r="BN146" s="1">
        <f t="shared" si="48"/>
        <v>5</v>
      </c>
    </row>
    <row r="147" spans="1:66" ht="4.5" customHeight="1" thickBot="1">
      <c r="A147" s="74"/>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4"/>
      <c r="AG147" s="76"/>
      <c r="AI147" s="1"/>
      <c r="AJ147" s="1" t="str">
        <f t="shared" ref="AJ147:BN147" si="49">IF(AJ146=7,"WE",IF(AJ146=1,"WE"," "))</f>
        <v xml:space="preserve"> </v>
      </c>
      <c r="AK147" s="1" t="str">
        <f t="shared" si="49"/>
        <v xml:space="preserve"> </v>
      </c>
      <c r="AL147" s="1" t="str">
        <f t="shared" si="49"/>
        <v xml:space="preserve"> </v>
      </c>
      <c r="AM147" s="1" t="str">
        <f t="shared" si="49"/>
        <v xml:space="preserve"> </v>
      </c>
      <c r="AN147" s="1" t="str">
        <f t="shared" si="49"/>
        <v>WE</v>
      </c>
      <c r="AO147" s="1" t="str">
        <f t="shared" si="49"/>
        <v>WE</v>
      </c>
      <c r="AP147" s="1" t="str">
        <f t="shared" si="49"/>
        <v xml:space="preserve"> </v>
      </c>
      <c r="AQ147" s="1" t="str">
        <f t="shared" si="49"/>
        <v xml:space="preserve"> </v>
      </c>
      <c r="AR147" s="1" t="str">
        <f t="shared" si="49"/>
        <v xml:space="preserve"> </v>
      </c>
      <c r="AS147" s="1" t="str">
        <f t="shared" si="49"/>
        <v xml:space="preserve"> </v>
      </c>
      <c r="AT147" s="1" t="str">
        <f t="shared" si="49"/>
        <v xml:space="preserve"> </v>
      </c>
      <c r="AU147" s="1" t="str">
        <f t="shared" si="49"/>
        <v>WE</v>
      </c>
      <c r="AV147" s="1" t="str">
        <f t="shared" si="49"/>
        <v>WE</v>
      </c>
      <c r="AW147" s="1" t="str">
        <f t="shared" si="49"/>
        <v xml:space="preserve"> </v>
      </c>
      <c r="AX147" s="1" t="str">
        <f t="shared" si="49"/>
        <v xml:space="preserve"> </v>
      </c>
      <c r="AY147" s="1" t="str">
        <f t="shared" si="49"/>
        <v xml:space="preserve"> </v>
      </c>
      <c r="AZ147" s="1" t="str">
        <f t="shared" si="49"/>
        <v xml:space="preserve"> </v>
      </c>
      <c r="BA147" s="1" t="str">
        <f t="shared" si="49"/>
        <v xml:space="preserve"> </v>
      </c>
      <c r="BB147" s="1" t="str">
        <f t="shared" si="49"/>
        <v>WE</v>
      </c>
      <c r="BC147" s="1" t="str">
        <f t="shared" si="49"/>
        <v>WE</v>
      </c>
      <c r="BD147" s="1" t="str">
        <f t="shared" si="49"/>
        <v xml:space="preserve"> </v>
      </c>
      <c r="BE147" s="1" t="str">
        <f t="shared" si="49"/>
        <v xml:space="preserve"> </v>
      </c>
      <c r="BF147" s="1" t="str">
        <f t="shared" si="49"/>
        <v xml:space="preserve"> </v>
      </c>
      <c r="BG147" s="1" t="str">
        <f t="shared" si="49"/>
        <v xml:space="preserve"> </v>
      </c>
      <c r="BH147" s="1" t="str">
        <f t="shared" si="49"/>
        <v xml:space="preserve"> </v>
      </c>
      <c r="BI147" s="1" t="str">
        <f t="shared" si="49"/>
        <v>WE</v>
      </c>
      <c r="BJ147" s="1" t="str">
        <f t="shared" si="49"/>
        <v>WE</v>
      </c>
      <c r="BK147" s="1" t="str">
        <f t="shared" si="49"/>
        <v xml:space="preserve"> </v>
      </c>
      <c r="BL147" s="1" t="str">
        <f t="shared" si="49"/>
        <v xml:space="preserve"> </v>
      </c>
      <c r="BM147" s="1" t="str">
        <f t="shared" si="49"/>
        <v xml:space="preserve"> </v>
      </c>
      <c r="BN147" s="1" t="str">
        <f t="shared" si="49"/>
        <v xml:space="preserve"> </v>
      </c>
    </row>
    <row r="148" spans="1:66" ht="15" thickBot="1">
      <c r="A148" s="162" t="s">
        <v>91</v>
      </c>
      <c r="B148" s="155"/>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c r="AA148" s="152"/>
      <c r="AB148" s="152"/>
      <c r="AC148" s="152"/>
      <c r="AD148" s="152"/>
      <c r="AE148" s="152"/>
      <c r="AF148" s="156"/>
      <c r="AG148" s="172">
        <f>SUM(B148:AF148)</f>
        <v>0</v>
      </c>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row>
    <row r="149" spans="1:66" ht="15" thickBot="1">
      <c r="A149" s="162" t="s">
        <v>89</v>
      </c>
      <c r="B149" s="155"/>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c r="AA149" s="152"/>
      <c r="AB149" s="152"/>
      <c r="AC149" s="152"/>
      <c r="AD149" s="152"/>
      <c r="AE149" s="152"/>
      <c r="AF149" s="156"/>
      <c r="AG149" s="172">
        <f>SUM(B149:AF149)</f>
        <v>0</v>
      </c>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row>
    <row r="150" spans="1:66" ht="13.5" thickBo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row>
    <row r="151" spans="1:66" ht="13.5" thickBot="1">
      <c r="A151" s="162" t="s">
        <v>10</v>
      </c>
      <c r="B151" s="174">
        <v>1</v>
      </c>
      <c r="C151" s="175">
        <f>B151+1</f>
        <v>2</v>
      </c>
      <c r="D151" s="175">
        <f t="shared" ref="D151:AF151" si="50">C151+1</f>
        <v>3</v>
      </c>
      <c r="E151" s="175">
        <f t="shared" si="50"/>
        <v>4</v>
      </c>
      <c r="F151" s="175">
        <f>E151+1</f>
        <v>5</v>
      </c>
      <c r="G151" s="175">
        <f t="shared" si="50"/>
        <v>6</v>
      </c>
      <c r="H151" s="175">
        <f t="shared" si="50"/>
        <v>7</v>
      </c>
      <c r="I151" s="175">
        <f t="shared" si="50"/>
        <v>8</v>
      </c>
      <c r="J151" s="175">
        <f t="shared" si="50"/>
        <v>9</v>
      </c>
      <c r="K151" s="175">
        <f t="shared" si="50"/>
        <v>10</v>
      </c>
      <c r="L151" s="175">
        <f t="shared" si="50"/>
        <v>11</v>
      </c>
      <c r="M151" s="175">
        <f t="shared" si="50"/>
        <v>12</v>
      </c>
      <c r="N151" s="175">
        <f t="shared" si="50"/>
        <v>13</v>
      </c>
      <c r="O151" s="175">
        <f t="shared" si="50"/>
        <v>14</v>
      </c>
      <c r="P151" s="175">
        <f t="shared" si="50"/>
        <v>15</v>
      </c>
      <c r="Q151" s="175">
        <f t="shared" si="50"/>
        <v>16</v>
      </c>
      <c r="R151" s="175">
        <f t="shared" si="50"/>
        <v>17</v>
      </c>
      <c r="S151" s="175">
        <f t="shared" si="50"/>
        <v>18</v>
      </c>
      <c r="T151" s="175">
        <f t="shared" si="50"/>
        <v>19</v>
      </c>
      <c r="U151" s="175">
        <f t="shared" si="50"/>
        <v>20</v>
      </c>
      <c r="V151" s="175">
        <f t="shared" si="50"/>
        <v>21</v>
      </c>
      <c r="W151" s="175">
        <f t="shared" si="50"/>
        <v>22</v>
      </c>
      <c r="X151" s="175">
        <f t="shared" si="50"/>
        <v>23</v>
      </c>
      <c r="Y151" s="175">
        <f t="shared" si="50"/>
        <v>24</v>
      </c>
      <c r="Z151" s="175">
        <f t="shared" si="50"/>
        <v>25</v>
      </c>
      <c r="AA151" s="175">
        <f>Z151+1</f>
        <v>26</v>
      </c>
      <c r="AB151" s="175">
        <f t="shared" si="50"/>
        <v>27</v>
      </c>
      <c r="AC151" s="175">
        <f t="shared" si="50"/>
        <v>28</v>
      </c>
      <c r="AD151" s="175">
        <f t="shared" si="50"/>
        <v>29</v>
      </c>
      <c r="AE151" s="175">
        <f t="shared" si="50"/>
        <v>30</v>
      </c>
      <c r="AF151" s="84">
        <f t="shared" si="50"/>
        <v>31</v>
      </c>
      <c r="AG151" s="188" t="s">
        <v>17</v>
      </c>
      <c r="AI151" s="1" t="s">
        <v>22</v>
      </c>
      <c r="AJ151" s="1" t="s">
        <v>23</v>
      </c>
      <c r="AK151" s="1" t="s">
        <v>24</v>
      </c>
      <c r="AL151" s="1" t="s">
        <v>25</v>
      </c>
      <c r="AM151" s="1" t="s">
        <v>26</v>
      </c>
      <c r="AN151" s="1" t="s">
        <v>27</v>
      </c>
      <c r="AO151" s="1" t="s">
        <v>28</v>
      </c>
      <c r="AP151" s="1" t="s">
        <v>29</v>
      </c>
      <c r="AQ151" s="1" t="s">
        <v>30</v>
      </c>
      <c r="AR151" s="1" t="s">
        <v>31</v>
      </c>
      <c r="AS151" s="1" t="s">
        <v>32</v>
      </c>
      <c r="AT151" s="1" t="s">
        <v>33</v>
      </c>
      <c r="AU151" s="1" t="s">
        <v>34</v>
      </c>
      <c r="AV151" s="1" t="s">
        <v>35</v>
      </c>
      <c r="AW151" s="1" t="s">
        <v>36</v>
      </c>
      <c r="AX151" s="1" t="s">
        <v>37</v>
      </c>
      <c r="AY151" s="1" t="s">
        <v>38</v>
      </c>
      <c r="AZ151" s="1" t="s">
        <v>39</v>
      </c>
      <c r="BA151" s="1" t="s">
        <v>40</v>
      </c>
      <c r="BB151" s="1" t="s">
        <v>41</v>
      </c>
      <c r="BC151" s="1" t="s">
        <v>42</v>
      </c>
      <c r="BD151" s="1" t="s">
        <v>43</v>
      </c>
      <c r="BE151" s="1" t="s">
        <v>44</v>
      </c>
      <c r="BF151" s="1" t="s">
        <v>45</v>
      </c>
      <c r="BG151" s="1" t="s">
        <v>46</v>
      </c>
      <c r="BH151" s="1" t="s">
        <v>47</v>
      </c>
      <c r="BI151" s="1" t="s">
        <v>48</v>
      </c>
      <c r="BJ151" s="1" t="s">
        <v>49</v>
      </c>
      <c r="BK151" s="1" t="s">
        <v>50</v>
      </c>
      <c r="BL151" s="1" t="s">
        <v>51</v>
      </c>
      <c r="BM151" s="1" t="s">
        <v>52</v>
      </c>
      <c r="BN151" s="1"/>
    </row>
    <row r="152" spans="1:66">
      <c r="A152" s="181" t="s">
        <v>21</v>
      </c>
      <c r="B152" s="144"/>
      <c r="C152" s="145"/>
      <c r="D152" s="145"/>
      <c r="E152" s="145"/>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78"/>
      <c r="AG152" s="170">
        <f>SUM(B152:AF152)</f>
        <v>0</v>
      </c>
      <c r="AI152" s="1" t="s">
        <v>33</v>
      </c>
      <c r="AJ152" s="1" t="str">
        <f>AJ151&amp;$AI$152</f>
        <v>1.11.</v>
      </c>
      <c r="AK152" s="1" t="str">
        <f t="shared" ref="AK152:BM152" si="51">AK151&amp;$AI$152</f>
        <v>2.11.</v>
      </c>
      <c r="AL152" s="1" t="str">
        <f t="shared" si="51"/>
        <v>3.11.</v>
      </c>
      <c r="AM152" s="1" t="str">
        <f t="shared" si="51"/>
        <v>4.11.</v>
      </c>
      <c r="AN152" s="1" t="str">
        <f t="shared" si="51"/>
        <v>5.11.</v>
      </c>
      <c r="AO152" s="1" t="str">
        <f t="shared" si="51"/>
        <v>6.11.</v>
      </c>
      <c r="AP152" s="1" t="str">
        <f t="shared" si="51"/>
        <v>7.11.</v>
      </c>
      <c r="AQ152" s="1" t="str">
        <f t="shared" si="51"/>
        <v>8.11.</v>
      </c>
      <c r="AR152" s="1" t="str">
        <f t="shared" si="51"/>
        <v>9.11.</v>
      </c>
      <c r="AS152" s="1" t="str">
        <f t="shared" si="51"/>
        <v>10.11.</v>
      </c>
      <c r="AT152" s="1" t="str">
        <f t="shared" si="51"/>
        <v>11.11.</v>
      </c>
      <c r="AU152" s="1" t="str">
        <f t="shared" si="51"/>
        <v>12.11.</v>
      </c>
      <c r="AV152" s="1" t="str">
        <f t="shared" si="51"/>
        <v>13.11.</v>
      </c>
      <c r="AW152" s="1" t="str">
        <f t="shared" si="51"/>
        <v>14.11.</v>
      </c>
      <c r="AX152" s="1" t="str">
        <f t="shared" si="51"/>
        <v>15.11.</v>
      </c>
      <c r="AY152" s="1" t="str">
        <f t="shared" si="51"/>
        <v>16.11.</v>
      </c>
      <c r="AZ152" s="1" t="str">
        <f t="shared" si="51"/>
        <v>17.11.</v>
      </c>
      <c r="BA152" s="1" t="str">
        <f t="shared" si="51"/>
        <v>18.11.</v>
      </c>
      <c r="BB152" s="1" t="str">
        <f t="shared" si="51"/>
        <v>19.11.</v>
      </c>
      <c r="BC152" s="1" t="str">
        <f t="shared" si="51"/>
        <v>20.11.</v>
      </c>
      <c r="BD152" s="1" t="str">
        <f t="shared" si="51"/>
        <v>21.11.</v>
      </c>
      <c r="BE152" s="1" t="str">
        <f t="shared" si="51"/>
        <v>22.11.</v>
      </c>
      <c r="BF152" s="1" t="str">
        <f t="shared" si="51"/>
        <v>23.11.</v>
      </c>
      <c r="BG152" s="1" t="str">
        <f t="shared" si="51"/>
        <v>24.11.</v>
      </c>
      <c r="BH152" s="1" t="str">
        <f t="shared" si="51"/>
        <v>25.11.</v>
      </c>
      <c r="BI152" s="1" t="str">
        <f t="shared" si="51"/>
        <v>26.11.</v>
      </c>
      <c r="BJ152" s="1" t="str">
        <f t="shared" si="51"/>
        <v>27.11.</v>
      </c>
      <c r="BK152" s="1" t="str">
        <f t="shared" si="51"/>
        <v>28.11.</v>
      </c>
      <c r="BL152" s="1" t="str">
        <f t="shared" si="51"/>
        <v>29.11.</v>
      </c>
      <c r="BM152" s="1" t="str">
        <f t="shared" si="51"/>
        <v>30.11.</v>
      </c>
      <c r="BN152" s="1"/>
    </row>
    <row r="153" spans="1:66" ht="15" thickBot="1">
      <c r="A153" s="186" t="s">
        <v>55</v>
      </c>
      <c r="B153" s="148"/>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80"/>
      <c r="AG153" s="180">
        <f>SUM(B153:AF153)</f>
        <v>0</v>
      </c>
      <c r="AI153" s="1"/>
      <c r="AJ153" s="1" t="str">
        <f>AJ152&amp;'Anlage 2 (Einzeljahre für ZN)'!$E$7</f>
        <v>1.11.2024</v>
      </c>
      <c r="AK153" s="1" t="str">
        <f>AK152&amp;'Anlage 2 (Einzeljahre für ZN)'!$E$7</f>
        <v>2.11.2024</v>
      </c>
      <c r="AL153" s="1" t="str">
        <f>AL152&amp;'Anlage 2 (Einzeljahre für ZN)'!$E$7</f>
        <v>3.11.2024</v>
      </c>
      <c r="AM153" s="1" t="str">
        <f>AM152&amp;'Anlage 2 (Einzeljahre für ZN)'!$E$7</f>
        <v>4.11.2024</v>
      </c>
      <c r="AN153" s="1" t="str">
        <f>AN152&amp;'Anlage 2 (Einzeljahre für ZN)'!$E$7</f>
        <v>5.11.2024</v>
      </c>
      <c r="AO153" s="1" t="str">
        <f>AO152&amp;'Anlage 2 (Einzeljahre für ZN)'!$E$7</f>
        <v>6.11.2024</v>
      </c>
      <c r="AP153" s="1" t="str">
        <f>AP152&amp;'Anlage 2 (Einzeljahre für ZN)'!$E$7</f>
        <v>7.11.2024</v>
      </c>
      <c r="AQ153" s="1" t="str">
        <f>AQ152&amp;'Anlage 2 (Einzeljahre für ZN)'!$E$7</f>
        <v>8.11.2024</v>
      </c>
      <c r="AR153" s="1" t="str">
        <f>AR152&amp;'Anlage 2 (Einzeljahre für ZN)'!$E$7</f>
        <v>9.11.2024</v>
      </c>
      <c r="AS153" s="1" t="str">
        <f>AS152&amp;'Anlage 2 (Einzeljahre für ZN)'!$E$7</f>
        <v>10.11.2024</v>
      </c>
      <c r="AT153" s="1" t="str">
        <f>AT152&amp;'Anlage 2 (Einzeljahre für ZN)'!$E$7</f>
        <v>11.11.2024</v>
      </c>
      <c r="AU153" s="1" t="str">
        <f>AU152&amp;'Anlage 2 (Einzeljahre für ZN)'!$E$7</f>
        <v>12.11.2024</v>
      </c>
      <c r="AV153" s="1" t="str">
        <f>AV152&amp;'Anlage 2 (Einzeljahre für ZN)'!$E$7</f>
        <v>13.11.2024</v>
      </c>
      <c r="AW153" s="1" t="str">
        <f>AW152&amp;'Anlage 2 (Einzeljahre für ZN)'!$E$7</f>
        <v>14.11.2024</v>
      </c>
      <c r="AX153" s="1" t="str">
        <f>AX152&amp;'Anlage 2 (Einzeljahre für ZN)'!$E$7</f>
        <v>15.11.2024</v>
      </c>
      <c r="AY153" s="1" t="str">
        <f>AY152&amp;'Anlage 2 (Einzeljahre für ZN)'!$E$7</f>
        <v>16.11.2024</v>
      </c>
      <c r="AZ153" s="1" t="str">
        <f>AZ152&amp;'Anlage 2 (Einzeljahre für ZN)'!$E$7</f>
        <v>17.11.2024</v>
      </c>
      <c r="BA153" s="1" t="str">
        <f>BA152&amp;'Anlage 2 (Einzeljahre für ZN)'!$E$7</f>
        <v>18.11.2024</v>
      </c>
      <c r="BB153" s="1" t="str">
        <f>BB152&amp;'Anlage 2 (Einzeljahre für ZN)'!$E$7</f>
        <v>19.11.2024</v>
      </c>
      <c r="BC153" s="1" t="str">
        <f>BC152&amp;'Anlage 2 (Einzeljahre für ZN)'!$E$7</f>
        <v>20.11.2024</v>
      </c>
      <c r="BD153" s="1" t="str">
        <f>BD152&amp;'Anlage 2 (Einzeljahre für ZN)'!$E$7</f>
        <v>21.11.2024</v>
      </c>
      <c r="BE153" s="1" t="str">
        <f>BE152&amp;'Anlage 2 (Einzeljahre für ZN)'!$E$7</f>
        <v>22.11.2024</v>
      </c>
      <c r="BF153" s="1" t="str">
        <f>BF152&amp;'Anlage 2 (Einzeljahre für ZN)'!$E$7</f>
        <v>23.11.2024</v>
      </c>
      <c r="BG153" s="1" t="str">
        <f>BG152&amp;'Anlage 2 (Einzeljahre für ZN)'!$E$7</f>
        <v>24.11.2024</v>
      </c>
      <c r="BH153" s="1" t="str">
        <f>BH152&amp;'Anlage 2 (Einzeljahre für ZN)'!$E$7</f>
        <v>25.11.2024</v>
      </c>
      <c r="BI153" s="1" t="str">
        <f>BI152&amp;'Anlage 2 (Einzeljahre für ZN)'!$E$7</f>
        <v>26.11.2024</v>
      </c>
      <c r="BJ153" s="1" t="str">
        <f>BJ152&amp;'Anlage 2 (Einzeljahre für ZN)'!$E$7</f>
        <v>27.11.2024</v>
      </c>
      <c r="BK153" s="1" t="str">
        <f>BK152&amp;'Anlage 2 (Einzeljahre für ZN)'!$E$7</f>
        <v>28.11.2024</v>
      </c>
      <c r="BL153" s="1" t="str">
        <f>BL152&amp;'Anlage 2 (Einzeljahre für ZN)'!$E$7</f>
        <v>29.11.2024</v>
      </c>
      <c r="BM153" s="1" t="str">
        <f>BM152&amp;'Anlage 2 (Einzeljahre für ZN)'!$E$7</f>
        <v>30.11.2024</v>
      </c>
      <c r="BN153" s="1"/>
    </row>
    <row r="154" spans="1:66" ht="13.5" thickBot="1">
      <c r="A154" s="162" t="s">
        <v>18</v>
      </c>
      <c r="B154" s="182">
        <f t="shared" ref="B154:AE154" si="52">B152+B153</f>
        <v>0</v>
      </c>
      <c r="C154" s="179">
        <f t="shared" si="52"/>
        <v>0</v>
      </c>
      <c r="D154" s="179">
        <f t="shared" si="52"/>
        <v>0</v>
      </c>
      <c r="E154" s="179">
        <f t="shared" si="52"/>
        <v>0</v>
      </c>
      <c r="F154" s="179">
        <f t="shared" si="52"/>
        <v>0</v>
      </c>
      <c r="G154" s="179">
        <f t="shared" si="52"/>
        <v>0</v>
      </c>
      <c r="H154" s="179">
        <f t="shared" si="52"/>
        <v>0</v>
      </c>
      <c r="I154" s="179">
        <f t="shared" si="52"/>
        <v>0</v>
      </c>
      <c r="J154" s="179">
        <f t="shared" si="52"/>
        <v>0</v>
      </c>
      <c r="K154" s="179">
        <f t="shared" si="52"/>
        <v>0</v>
      </c>
      <c r="L154" s="179">
        <f t="shared" si="52"/>
        <v>0</v>
      </c>
      <c r="M154" s="179">
        <f t="shared" si="52"/>
        <v>0</v>
      </c>
      <c r="N154" s="179">
        <f t="shared" si="52"/>
        <v>0</v>
      </c>
      <c r="O154" s="179">
        <f t="shared" si="52"/>
        <v>0</v>
      </c>
      <c r="P154" s="179">
        <f t="shared" si="52"/>
        <v>0</v>
      </c>
      <c r="Q154" s="179">
        <f t="shared" si="52"/>
        <v>0</v>
      </c>
      <c r="R154" s="179">
        <f t="shared" si="52"/>
        <v>0</v>
      </c>
      <c r="S154" s="179">
        <f t="shared" si="52"/>
        <v>0</v>
      </c>
      <c r="T154" s="179">
        <f t="shared" si="52"/>
        <v>0</v>
      </c>
      <c r="U154" s="179">
        <f t="shared" si="52"/>
        <v>0</v>
      </c>
      <c r="V154" s="179">
        <f t="shared" si="52"/>
        <v>0</v>
      </c>
      <c r="W154" s="179">
        <f t="shared" si="52"/>
        <v>0</v>
      </c>
      <c r="X154" s="179">
        <f t="shared" si="52"/>
        <v>0</v>
      </c>
      <c r="Y154" s="179">
        <f t="shared" si="52"/>
        <v>0</v>
      </c>
      <c r="Z154" s="179">
        <f t="shared" si="52"/>
        <v>0</v>
      </c>
      <c r="AA154" s="179">
        <f t="shared" si="52"/>
        <v>0</v>
      </c>
      <c r="AB154" s="179">
        <f t="shared" si="52"/>
        <v>0</v>
      </c>
      <c r="AC154" s="179">
        <f t="shared" si="52"/>
        <v>0</v>
      </c>
      <c r="AD154" s="179">
        <f t="shared" si="52"/>
        <v>0</v>
      </c>
      <c r="AE154" s="179">
        <f t="shared" si="52"/>
        <v>0</v>
      </c>
      <c r="AF154" s="85"/>
      <c r="AG154" s="172">
        <f>SUM(B154:AF154)</f>
        <v>0</v>
      </c>
      <c r="AI154" s="1"/>
      <c r="AJ154" s="1">
        <f t="shared" ref="AJ154:BM154" si="53">WEEKDAY(AJ153)</f>
        <v>6</v>
      </c>
      <c r="AK154" s="1">
        <f t="shared" si="53"/>
        <v>7</v>
      </c>
      <c r="AL154" s="1">
        <f t="shared" si="53"/>
        <v>1</v>
      </c>
      <c r="AM154" s="1">
        <f t="shared" si="53"/>
        <v>2</v>
      </c>
      <c r="AN154" s="1">
        <f t="shared" si="53"/>
        <v>3</v>
      </c>
      <c r="AO154" s="1">
        <f t="shared" si="53"/>
        <v>4</v>
      </c>
      <c r="AP154" s="1">
        <f t="shared" si="53"/>
        <v>5</v>
      </c>
      <c r="AQ154" s="1">
        <f t="shared" si="53"/>
        <v>6</v>
      </c>
      <c r="AR154" s="1">
        <f t="shared" si="53"/>
        <v>7</v>
      </c>
      <c r="AS154" s="1">
        <f t="shared" si="53"/>
        <v>1</v>
      </c>
      <c r="AT154" s="1">
        <f t="shared" si="53"/>
        <v>2</v>
      </c>
      <c r="AU154" s="1">
        <f t="shared" si="53"/>
        <v>3</v>
      </c>
      <c r="AV154" s="1">
        <f t="shared" si="53"/>
        <v>4</v>
      </c>
      <c r="AW154" s="1">
        <f t="shared" si="53"/>
        <v>5</v>
      </c>
      <c r="AX154" s="1">
        <f t="shared" si="53"/>
        <v>6</v>
      </c>
      <c r="AY154" s="1">
        <f t="shared" si="53"/>
        <v>7</v>
      </c>
      <c r="AZ154" s="1">
        <f t="shared" si="53"/>
        <v>1</v>
      </c>
      <c r="BA154" s="1">
        <f t="shared" si="53"/>
        <v>2</v>
      </c>
      <c r="BB154" s="1">
        <f t="shared" si="53"/>
        <v>3</v>
      </c>
      <c r="BC154" s="1">
        <f t="shared" si="53"/>
        <v>4</v>
      </c>
      <c r="BD154" s="1">
        <f t="shared" si="53"/>
        <v>5</v>
      </c>
      <c r="BE154" s="1">
        <f t="shared" si="53"/>
        <v>6</v>
      </c>
      <c r="BF154" s="1">
        <f t="shared" si="53"/>
        <v>7</v>
      </c>
      <c r="BG154" s="1">
        <f t="shared" si="53"/>
        <v>1</v>
      </c>
      <c r="BH154" s="1">
        <f t="shared" si="53"/>
        <v>2</v>
      </c>
      <c r="BI154" s="1">
        <f t="shared" si="53"/>
        <v>3</v>
      </c>
      <c r="BJ154" s="1">
        <f t="shared" si="53"/>
        <v>4</v>
      </c>
      <c r="BK154" s="1">
        <f t="shared" si="53"/>
        <v>5</v>
      </c>
      <c r="BL154" s="1">
        <f t="shared" si="53"/>
        <v>6</v>
      </c>
      <c r="BM154" s="1">
        <f t="shared" si="53"/>
        <v>7</v>
      </c>
      <c r="BN154" s="1"/>
    </row>
    <row r="155" spans="1:66" ht="4.5" customHeight="1" thickBot="1">
      <c r="A155" s="74"/>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4"/>
      <c r="AG155" s="76"/>
      <c r="AI155" s="1"/>
      <c r="AJ155" s="1" t="str">
        <f t="shared" ref="AJ155:BM155" si="54">IF(AJ154=7,"WE",IF(AJ154=1,"WE"," "))</f>
        <v xml:space="preserve"> </v>
      </c>
      <c r="AK155" s="1" t="str">
        <f t="shared" si="54"/>
        <v>WE</v>
      </c>
      <c r="AL155" s="1" t="str">
        <f t="shared" si="54"/>
        <v>WE</v>
      </c>
      <c r="AM155" s="1" t="str">
        <f t="shared" si="54"/>
        <v xml:space="preserve"> </v>
      </c>
      <c r="AN155" s="1" t="str">
        <f t="shared" si="54"/>
        <v xml:space="preserve"> </v>
      </c>
      <c r="AO155" s="1" t="str">
        <f t="shared" si="54"/>
        <v xml:space="preserve"> </v>
      </c>
      <c r="AP155" s="1" t="str">
        <f t="shared" si="54"/>
        <v xml:space="preserve"> </v>
      </c>
      <c r="AQ155" s="1" t="str">
        <f t="shared" si="54"/>
        <v xml:space="preserve"> </v>
      </c>
      <c r="AR155" s="1" t="str">
        <f t="shared" si="54"/>
        <v>WE</v>
      </c>
      <c r="AS155" s="1" t="str">
        <f t="shared" si="54"/>
        <v>WE</v>
      </c>
      <c r="AT155" s="1" t="str">
        <f t="shared" si="54"/>
        <v xml:space="preserve"> </v>
      </c>
      <c r="AU155" s="1" t="str">
        <f t="shared" si="54"/>
        <v xml:space="preserve"> </v>
      </c>
      <c r="AV155" s="1" t="str">
        <f t="shared" si="54"/>
        <v xml:space="preserve"> </v>
      </c>
      <c r="AW155" s="1" t="str">
        <f t="shared" si="54"/>
        <v xml:space="preserve"> </v>
      </c>
      <c r="AX155" s="1" t="str">
        <f t="shared" si="54"/>
        <v xml:space="preserve"> </v>
      </c>
      <c r="AY155" s="1" t="str">
        <f t="shared" si="54"/>
        <v>WE</v>
      </c>
      <c r="AZ155" s="1" t="str">
        <f t="shared" si="54"/>
        <v>WE</v>
      </c>
      <c r="BA155" s="1" t="str">
        <f t="shared" si="54"/>
        <v xml:space="preserve"> </v>
      </c>
      <c r="BB155" s="1" t="str">
        <f t="shared" si="54"/>
        <v xml:space="preserve"> </v>
      </c>
      <c r="BC155" s="1" t="str">
        <f t="shared" si="54"/>
        <v xml:space="preserve"> </v>
      </c>
      <c r="BD155" s="1" t="str">
        <f t="shared" si="54"/>
        <v xml:space="preserve"> </v>
      </c>
      <c r="BE155" s="1" t="str">
        <f t="shared" si="54"/>
        <v xml:space="preserve"> </v>
      </c>
      <c r="BF155" s="1" t="str">
        <f t="shared" si="54"/>
        <v>WE</v>
      </c>
      <c r="BG155" s="1" t="str">
        <f t="shared" si="54"/>
        <v>WE</v>
      </c>
      <c r="BH155" s="1" t="str">
        <f t="shared" si="54"/>
        <v xml:space="preserve"> </v>
      </c>
      <c r="BI155" s="1" t="str">
        <f t="shared" si="54"/>
        <v xml:space="preserve"> </v>
      </c>
      <c r="BJ155" s="1" t="str">
        <f t="shared" si="54"/>
        <v xml:space="preserve"> </v>
      </c>
      <c r="BK155" s="1" t="str">
        <f t="shared" si="54"/>
        <v xml:space="preserve"> </v>
      </c>
      <c r="BL155" s="1" t="str">
        <f t="shared" si="54"/>
        <v xml:space="preserve"> </v>
      </c>
      <c r="BM155" s="1" t="str">
        <f t="shared" si="54"/>
        <v>WE</v>
      </c>
      <c r="BN155" s="1"/>
    </row>
    <row r="156" spans="1:66" ht="15" thickBot="1">
      <c r="A156" s="162" t="s">
        <v>91</v>
      </c>
      <c r="B156" s="155"/>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c r="AA156" s="152"/>
      <c r="AB156" s="152"/>
      <c r="AC156" s="152"/>
      <c r="AD156" s="152"/>
      <c r="AE156" s="152"/>
      <c r="AF156" s="86"/>
      <c r="AG156" s="172">
        <f>SUM(B156:AF156)</f>
        <v>0</v>
      </c>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row>
    <row r="157" spans="1:66" ht="15" thickBot="1">
      <c r="A157" s="162" t="s">
        <v>89</v>
      </c>
      <c r="B157" s="155"/>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86"/>
      <c r="AG157" s="172">
        <f>SUM(B157:AF157)</f>
        <v>0</v>
      </c>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row>
    <row r="158" spans="1:66" ht="13.5" thickBo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row>
    <row r="159" spans="1:66" ht="13.5" thickBot="1">
      <c r="A159" s="162" t="s">
        <v>11</v>
      </c>
      <c r="B159" s="174">
        <v>1</v>
      </c>
      <c r="C159" s="175">
        <f>B159+1</f>
        <v>2</v>
      </c>
      <c r="D159" s="175">
        <f t="shared" ref="D159:AF159" si="55">C159+1</f>
        <v>3</v>
      </c>
      <c r="E159" s="175">
        <f t="shared" si="55"/>
        <v>4</v>
      </c>
      <c r="F159" s="175">
        <f>E159+1</f>
        <v>5</v>
      </c>
      <c r="G159" s="175">
        <f t="shared" si="55"/>
        <v>6</v>
      </c>
      <c r="H159" s="175">
        <f t="shared" si="55"/>
        <v>7</v>
      </c>
      <c r="I159" s="175">
        <f t="shared" si="55"/>
        <v>8</v>
      </c>
      <c r="J159" s="175">
        <f t="shared" si="55"/>
        <v>9</v>
      </c>
      <c r="K159" s="175">
        <f t="shared" si="55"/>
        <v>10</v>
      </c>
      <c r="L159" s="175">
        <f t="shared" si="55"/>
        <v>11</v>
      </c>
      <c r="M159" s="175">
        <f t="shared" si="55"/>
        <v>12</v>
      </c>
      <c r="N159" s="175">
        <f t="shared" si="55"/>
        <v>13</v>
      </c>
      <c r="O159" s="175">
        <f t="shared" si="55"/>
        <v>14</v>
      </c>
      <c r="P159" s="175">
        <f t="shared" si="55"/>
        <v>15</v>
      </c>
      <c r="Q159" s="175">
        <f t="shared" si="55"/>
        <v>16</v>
      </c>
      <c r="R159" s="175">
        <f t="shared" si="55"/>
        <v>17</v>
      </c>
      <c r="S159" s="175">
        <f t="shared" si="55"/>
        <v>18</v>
      </c>
      <c r="T159" s="175">
        <f t="shared" si="55"/>
        <v>19</v>
      </c>
      <c r="U159" s="175">
        <f t="shared" si="55"/>
        <v>20</v>
      </c>
      <c r="V159" s="175">
        <f t="shared" si="55"/>
        <v>21</v>
      </c>
      <c r="W159" s="175">
        <f t="shared" si="55"/>
        <v>22</v>
      </c>
      <c r="X159" s="175">
        <f t="shared" si="55"/>
        <v>23</v>
      </c>
      <c r="Y159" s="175">
        <f t="shared" si="55"/>
        <v>24</v>
      </c>
      <c r="Z159" s="175">
        <f t="shared" si="55"/>
        <v>25</v>
      </c>
      <c r="AA159" s="175">
        <f>Z159+1</f>
        <v>26</v>
      </c>
      <c r="AB159" s="175">
        <f t="shared" si="55"/>
        <v>27</v>
      </c>
      <c r="AC159" s="175">
        <f t="shared" si="55"/>
        <v>28</v>
      </c>
      <c r="AD159" s="175">
        <f t="shared" si="55"/>
        <v>29</v>
      </c>
      <c r="AE159" s="175">
        <f t="shared" si="55"/>
        <v>30</v>
      </c>
      <c r="AF159" s="185">
        <f t="shared" si="55"/>
        <v>31</v>
      </c>
      <c r="AG159" s="188" t="s">
        <v>17</v>
      </c>
      <c r="AI159" s="1" t="s">
        <v>22</v>
      </c>
      <c r="AJ159" s="1" t="s">
        <v>23</v>
      </c>
      <c r="AK159" s="1" t="s">
        <v>24</v>
      </c>
      <c r="AL159" s="1" t="s">
        <v>25</v>
      </c>
      <c r="AM159" s="1" t="s">
        <v>26</v>
      </c>
      <c r="AN159" s="1" t="s">
        <v>27</v>
      </c>
      <c r="AO159" s="1" t="s">
        <v>28</v>
      </c>
      <c r="AP159" s="1" t="s">
        <v>29</v>
      </c>
      <c r="AQ159" s="1" t="s">
        <v>30</v>
      </c>
      <c r="AR159" s="1" t="s">
        <v>31</v>
      </c>
      <c r="AS159" s="1" t="s">
        <v>32</v>
      </c>
      <c r="AT159" s="1" t="s">
        <v>33</v>
      </c>
      <c r="AU159" s="1" t="s">
        <v>34</v>
      </c>
      <c r="AV159" s="1" t="s">
        <v>35</v>
      </c>
      <c r="AW159" s="1" t="s">
        <v>36</v>
      </c>
      <c r="AX159" s="1" t="s">
        <v>37</v>
      </c>
      <c r="AY159" s="1" t="s">
        <v>38</v>
      </c>
      <c r="AZ159" s="1" t="s">
        <v>39</v>
      </c>
      <c r="BA159" s="1" t="s">
        <v>40</v>
      </c>
      <c r="BB159" s="1" t="s">
        <v>41</v>
      </c>
      <c r="BC159" s="1" t="s">
        <v>42</v>
      </c>
      <c r="BD159" s="1" t="s">
        <v>43</v>
      </c>
      <c r="BE159" s="1" t="s">
        <v>44</v>
      </c>
      <c r="BF159" s="1" t="s">
        <v>45</v>
      </c>
      <c r="BG159" s="1" t="s">
        <v>46</v>
      </c>
      <c r="BH159" s="1" t="s">
        <v>47</v>
      </c>
      <c r="BI159" s="1" t="s">
        <v>48</v>
      </c>
      <c r="BJ159" s="1" t="s">
        <v>49</v>
      </c>
      <c r="BK159" s="1" t="s">
        <v>50</v>
      </c>
      <c r="BL159" s="1" t="s">
        <v>51</v>
      </c>
      <c r="BM159" s="1" t="s">
        <v>52</v>
      </c>
      <c r="BN159" s="1" t="s">
        <v>53</v>
      </c>
    </row>
    <row r="160" spans="1:66">
      <c r="A160" s="181" t="s">
        <v>21</v>
      </c>
      <c r="B160" s="144"/>
      <c r="C160" s="145"/>
      <c r="D160" s="145"/>
      <c r="E160" s="145"/>
      <c r="F160" s="145"/>
      <c r="G160" s="145"/>
      <c r="H160" s="145"/>
      <c r="I160" s="145"/>
      <c r="J160" s="14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7"/>
      <c r="AG160" s="170">
        <f>SUM(B160:AF160)</f>
        <v>0</v>
      </c>
      <c r="AI160" s="1" t="s">
        <v>34</v>
      </c>
      <c r="AJ160" s="1" t="str">
        <f>AJ159&amp;$AI$160</f>
        <v>1.12.</v>
      </c>
      <c r="AK160" s="1" t="str">
        <f t="shared" ref="AK160:BN160" si="56">AK159&amp;$AI$160</f>
        <v>2.12.</v>
      </c>
      <c r="AL160" s="1" t="str">
        <f t="shared" si="56"/>
        <v>3.12.</v>
      </c>
      <c r="AM160" s="1" t="str">
        <f t="shared" si="56"/>
        <v>4.12.</v>
      </c>
      <c r="AN160" s="1" t="str">
        <f t="shared" si="56"/>
        <v>5.12.</v>
      </c>
      <c r="AO160" s="1" t="str">
        <f t="shared" si="56"/>
        <v>6.12.</v>
      </c>
      <c r="AP160" s="1" t="str">
        <f t="shared" si="56"/>
        <v>7.12.</v>
      </c>
      <c r="AQ160" s="1" t="str">
        <f t="shared" si="56"/>
        <v>8.12.</v>
      </c>
      <c r="AR160" s="1" t="str">
        <f t="shared" si="56"/>
        <v>9.12.</v>
      </c>
      <c r="AS160" s="1" t="str">
        <f t="shared" si="56"/>
        <v>10.12.</v>
      </c>
      <c r="AT160" s="1" t="str">
        <f t="shared" si="56"/>
        <v>11.12.</v>
      </c>
      <c r="AU160" s="1" t="str">
        <f t="shared" si="56"/>
        <v>12.12.</v>
      </c>
      <c r="AV160" s="1" t="str">
        <f t="shared" si="56"/>
        <v>13.12.</v>
      </c>
      <c r="AW160" s="1" t="str">
        <f t="shared" si="56"/>
        <v>14.12.</v>
      </c>
      <c r="AX160" s="1" t="str">
        <f t="shared" si="56"/>
        <v>15.12.</v>
      </c>
      <c r="AY160" s="1" t="str">
        <f t="shared" si="56"/>
        <v>16.12.</v>
      </c>
      <c r="AZ160" s="1" t="str">
        <f t="shared" si="56"/>
        <v>17.12.</v>
      </c>
      <c r="BA160" s="1" t="str">
        <f t="shared" si="56"/>
        <v>18.12.</v>
      </c>
      <c r="BB160" s="1" t="str">
        <f t="shared" si="56"/>
        <v>19.12.</v>
      </c>
      <c r="BC160" s="1" t="str">
        <f t="shared" si="56"/>
        <v>20.12.</v>
      </c>
      <c r="BD160" s="1" t="str">
        <f t="shared" si="56"/>
        <v>21.12.</v>
      </c>
      <c r="BE160" s="1" t="str">
        <f t="shared" si="56"/>
        <v>22.12.</v>
      </c>
      <c r="BF160" s="1" t="str">
        <f t="shared" si="56"/>
        <v>23.12.</v>
      </c>
      <c r="BG160" s="1" t="str">
        <f t="shared" si="56"/>
        <v>24.12.</v>
      </c>
      <c r="BH160" s="1" t="str">
        <f t="shared" si="56"/>
        <v>25.12.</v>
      </c>
      <c r="BI160" s="1" t="str">
        <f t="shared" si="56"/>
        <v>26.12.</v>
      </c>
      <c r="BJ160" s="1" t="str">
        <f t="shared" si="56"/>
        <v>27.12.</v>
      </c>
      <c r="BK160" s="1" t="str">
        <f t="shared" si="56"/>
        <v>28.12.</v>
      </c>
      <c r="BL160" s="1" t="str">
        <f t="shared" si="56"/>
        <v>29.12.</v>
      </c>
      <c r="BM160" s="1" t="str">
        <f t="shared" si="56"/>
        <v>30.12.</v>
      </c>
      <c r="BN160" s="1" t="str">
        <f t="shared" si="56"/>
        <v>31.12.</v>
      </c>
    </row>
    <row r="161" spans="1:66" ht="15" thickBot="1">
      <c r="A161" s="186" t="s">
        <v>55</v>
      </c>
      <c r="B161" s="148"/>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50"/>
      <c r="AG161" s="180">
        <f>SUM(B161:AF161)</f>
        <v>0</v>
      </c>
      <c r="AI161" s="1"/>
      <c r="AJ161" s="1" t="str">
        <f>AJ160&amp;'Anlage 2 (Einzeljahre für ZN)'!$E$7</f>
        <v>1.12.2024</v>
      </c>
      <c r="AK161" s="1" t="str">
        <f>AK160&amp;'Anlage 2 (Einzeljahre für ZN)'!$E$7</f>
        <v>2.12.2024</v>
      </c>
      <c r="AL161" s="1" t="str">
        <f>AL160&amp;'Anlage 2 (Einzeljahre für ZN)'!$E$7</f>
        <v>3.12.2024</v>
      </c>
      <c r="AM161" s="1" t="str">
        <f>AM160&amp;'Anlage 2 (Einzeljahre für ZN)'!$E$7</f>
        <v>4.12.2024</v>
      </c>
      <c r="AN161" s="1" t="str">
        <f>AN160&amp;'Anlage 2 (Einzeljahre für ZN)'!$E$7</f>
        <v>5.12.2024</v>
      </c>
      <c r="AO161" s="1" t="str">
        <f>AO160&amp;'Anlage 2 (Einzeljahre für ZN)'!$E$7</f>
        <v>6.12.2024</v>
      </c>
      <c r="AP161" s="1" t="str">
        <f>AP160&amp;'Anlage 2 (Einzeljahre für ZN)'!$E$7</f>
        <v>7.12.2024</v>
      </c>
      <c r="AQ161" s="1" t="str">
        <f>AQ160&amp;'Anlage 2 (Einzeljahre für ZN)'!$E$7</f>
        <v>8.12.2024</v>
      </c>
      <c r="AR161" s="1" t="str">
        <f>AR160&amp;'Anlage 2 (Einzeljahre für ZN)'!$E$7</f>
        <v>9.12.2024</v>
      </c>
      <c r="AS161" s="1" t="str">
        <f>AS160&amp;'Anlage 2 (Einzeljahre für ZN)'!$E$7</f>
        <v>10.12.2024</v>
      </c>
      <c r="AT161" s="1" t="str">
        <f>AT160&amp;'Anlage 2 (Einzeljahre für ZN)'!$E$7</f>
        <v>11.12.2024</v>
      </c>
      <c r="AU161" s="1" t="str">
        <f>AU160&amp;'Anlage 2 (Einzeljahre für ZN)'!$E$7</f>
        <v>12.12.2024</v>
      </c>
      <c r="AV161" s="1" t="str">
        <f>AV160&amp;'Anlage 2 (Einzeljahre für ZN)'!$E$7</f>
        <v>13.12.2024</v>
      </c>
      <c r="AW161" s="1" t="str">
        <f>AW160&amp;'Anlage 2 (Einzeljahre für ZN)'!$E$7</f>
        <v>14.12.2024</v>
      </c>
      <c r="AX161" s="1" t="str">
        <f>AX160&amp;'Anlage 2 (Einzeljahre für ZN)'!$E$7</f>
        <v>15.12.2024</v>
      </c>
      <c r="AY161" s="1" t="str">
        <f>AY160&amp;'Anlage 2 (Einzeljahre für ZN)'!$E$7</f>
        <v>16.12.2024</v>
      </c>
      <c r="AZ161" s="1" t="str">
        <f>AZ160&amp;'Anlage 2 (Einzeljahre für ZN)'!$E$7</f>
        <v>17.12.2024</v>
      </c>
      <c r="BA161" s="1" t="str">
        <f>BA160&amp;'Anlage 2 (Einzeljahre für ZN)'!$E$7</f>
        <v>18.12.2024</v>
      </c>
      <c r="BB161" s="1" t="str">
        <f>BB160&amp;'Anlage 2 (Einzeljahre für ZN)'!$E$7</f>
        <v>19.12.2024</v>
      </c>
      <c r="BC161" s="1" t="str">
        <f>BC160&amp;'Anlage 2 (Einzeljahre für ZN)'!$E$7</f>
        <v>20.12.2024</v>
      </c>
      <c r="BD161" s="1" t="str">
        <f>BD160&amp;'Anlage 2 (Einzeljahre für ZN)'!$E$7</f>
        <v>21.12.2024</v>
      </c>
      <c r="BE161" s="1" t="str">
        <f>BE160&amp;'Anlage 2 (Einzeljahre für ZN)'!$E$7</f>
        <v>22.12.2024</v>
      </c>
      <c r="BF161" s="1" t="str">
        <f>BF160&amp;'Anlage 2 (Einzeljahre für ZN)'!$E$7</f>
        <v>23.12.2024</v>
      </c>
      <c r="BG161" s="1" t="str">
        <f>BG160&amp;'Anlage 2 (Einzeljahre für ZN)'!$E$7</f>
        <v>24.12.2024</v>
      </c>
      <c r="BH161" s="1" t="str">
        <f>BH160&amp;'Anlage 2 (Einzeljahre für ZN)'!$E$7</f>
        <v>25.12.2024</v>
      </c>
      <c r="BI161" s="1" t="str">
        <f>BI160&amp;'Anlage 2 (Einzeljahre für ZN)'!$E$7</f>
        <v>26.12.2024</v>
      </c>
      <c r="BJ161" s="1" t="str">
        <f>BJ160&amp;'Anlage 2 (Einzeljahre für ZN)'!$E$7</f>
        <v>27.12.2024</v>
      </c>
      <c r="BK161" s="1" t="str">
        <f>BK160&amp;'Anlage 2 (Einzeljahre für ZN)'!$E$7</f>
        <v>28.12.2024</v>
      </c>
      <c r="BL161" s="1" t="str">
        <f>BL160&amp;'Anlage 2 (Einzeljahre für ZN)'!$E$7</f>
        <v>29.12.2024</v>
      </c>
      <c r="BM161" s="1" t="str">
        <f>BM160&amp;'Anlage 2 (Einzeljahre für ZN)'!$E$7</f>
        <v>30.12.2024</v>
      </c>
      <c r="BN161" s="1" t="str">
        <f>BN160&amp;'Anlage 2 (Einzeljahre für ZN)'!$E$7</f>
        <v>31.12.2024</v>
      </c>
    </row>
    <row r="162" spans="1:66" ht="13.5" thickBot="1">
      <c r="A162" s="162" t="s">
        <v>18</v>
      </c>
      <c r="B162" s="182">
        <f t="shared" ref="B162:AF162" si="57">B160+B161</f>
        <v>0</v>
      </c>
      <c r="C162" s="179">
        <f t="shared" si="57"/>
        <v>0</v>
      </c>
      <c r="D162" s="179">
        <f t="shared" si="57"/>
        <v>0</v>
      </c>
      <c r="E162" s="179">
        <f t="shared" si="57"/>
        <v>0</v>
      </c>
      <c r="F162" s="179">
        <f t="shared" si="57"/>
        <v>0</v>
      </c>
      <c r="G162" s="179">
        <f t="shared" si="57"/>
        <v>0</v>
      </c>
      <c r="H162" s="179">
        <f t="shared" si="57"/>
        <v>0</v>
      </c>
      <c r="I162" s="179">
        <f t="shared" si="57"/>
        <v>0</v>
      </c>
      <c r="J162" s="179">
        <f t="shared" si="57"/>
        <v>0</v>
      </c>
      <c r="K162" s="179">
        <f t="shared" si="57"/>
        <v>0</v>
      </c>
      <c r="L162" s="179">
        <f t="shared" si="57"/>
        <v>0</v>
      </c>
      <c r="M162" s="179">
        <f t="shared" si="57"/>
        <v>0</v>
      </c>
      <c r="N162" s="179">
        <f t="shared" si="57"/>
        <v>0</v>
      </c>
      <c r="O162" s="179">
        <f t="shared" si="57"/>
        <v>0</v>
      </c>
      <c r="P162" s="179">
        <f t="shared" si="57"/>
        <v>0</v>
      </c>
      <c r="Q162" s="179">
        <f t="shared" si="57"/>
        <v>0</v>
      </c>
      <c r="R162" s="179">
        <f t="shared" si="57"/>
        <v>0</v>
      </c>
      <c r="S162" s="179">
        <f t="shared" si="57"/>
        <v>0</v>
      </c>
      <c r="T162" s="179">
        <f t="shared" si="57"/>
        <v>0</v>
      </c>
      <c r="U162" s="179">
        <f t="shared" si="57"/>
        <v>0</v>
      </c>
      <c r="V162" s="179">
        <f t="shared" si="57"/>
        <v>0</v>
      </c>
      <c r="W162" s="179">
        <f t="shared" si="57"/>
        <v>0</v>
      </c>
      <c r="X162" s="179">
        <f t="shared" si="57"/>
        <v>0</v>
      </c>
      <c r="Y162" s="179">
        <f t="shared" si="57"/>
        <v>0</v>
      </c>
      <c r="Z162" s="179">
        <f t="shared" si="57"/>
        <v>0</v>
      </c>
      <c r="AA162" s="179">
        <f t="shared" si="57"/>
        <v>0</v>
      </c>
      <c r="AB162" s="179">
        <f t="shared" si="57"/>
        <v>0</v>
      </c>
      <c r="AC162" s="179">
        <f t="shared" si="57"/>
        <v>0</v>
      </c>
      <c r="AD162" s="179">
        <f t="shared" si="57"/>
        <v>0</v>
      </c>
      <c r="AE162" s="179">
        <f t="shared" si="57"/>
        <v>0</v>
      </c>
      <c r="AF162" s="187">
        <f t="shared" si="57"/>
        <v>0</v>
      </c>
      <c r="AG162" s="172">
        <f>SUM(B162:AF162)</f>
        <v>0</v>
      </c>
      <c r="AI162" s="1"/>
      <c r="AJ162" s="1">
        <f t="shared" ref="AJ162:BN162" si="58">WEEKDAY(AJ161)</f>
        <v>1</v>
      </c>
      <c r="AK162" s="1">
        <f t="shared" si="58"/>
        <v>2</v>
      </c>
      <c r="AL162" s="1">
        <f t="shared" si="58"/>
        <v>3</v>
      </c>
      <c r="AM162" s="1">
        <f t="shared" si="58"/>
        <v>4</v>
      </c>
      <c r="AN162" s="1">
        <f t="shared" si="58"/>
        <v>5</v>
      </c>
      <c r="AO162" s="1">
        <f t="shared" si="58"/>
        <v>6</v>
      </c>
      <c r="AP162" s="1">
        <f t="shared" si="58"/>
        <v>7</v>
      </c>
      <c r="AQ162" s="1">
        <f t="shared" si="58"/>
        <v>1</v>
      </c>
      <c r="AR162" s="1">
        <f t="shared" si="58"/>
        <v>2</v>
      </c>
      <c r="AS162" s="1">
        <f t="shared" si="58"/>
        <v>3</v>
      </c>
      <c r="AT162" s="1">
        <f t="shared" si="58"/>
        <v>4</v>
      </c>
      <c r="AU162" s="1">
        <f t="shared" si="58"/>
        <v>5</v>
      </c>
      <c r="AV162" s="1">
        <f t="shared" si="58"/>
        <v>6</v>
      </c>
      <c r="AW162" s="1">
        <f t="shared" si="58"/>
        <v>7</v>
      </c>
      <c r="AX162" s="1">
        <f t="shared" si="58"/>
        <v>1</v>
      </c>
      <c r="AY162" s="1">
        <f t="shared" si="58"/>
        <v>2</v>
      </c>
      <c r="AZ162" s="1">
        <f t="shared" si="58"/>
        <v>3</v>
      </c>
      <c r="BA162" s="1">
        <f t="shared" si="58"/>
        <v>4</v>
      </c>
      <c r="BB162" s="1">
        <f t="shared" si="58"/>
        <v>5</v>
      </c>
      <c r="BC162" s="1">
        <f t="shared" si="58"/>
        <v>6</v>
      </c>
      <c r="BD162" s="1">
        <f t="shared" si="58"/>
        <v>7</v>
      </c>
      <c r="BE162" s="1">
        <f t="shared" si="58"/>
        <v>1</v>
      </c>
      <c r="BF162" s="1">
        <f t="shared" si="58"/>
        <v>2</v>
      </c>
      <c r="BG162" s="1">
        <f t="shared" si="58"/>
        <v>3</v>
      </c>
      <c r="BH162" s="1">
        <f t="shared" si="58"/>
        <v>4</v>
      </c>
      <c r="BI162" s="1">
        <f t="shared" si="58"/>
        <v>5</v>
      </c>
      <c r="BJ162" s="1">
        <f t="shared" si="58"/>
        <v>6</v>
      </c>
      <c r="BK162" s="1">
        <f t="shared" si="58"/>
        <v>7</v>
      </c>
      <c r="BL162" s="1">
        <f t="shared" si="58"/>
        <v>1</v>
      </c>
      <c r="BM162" s="1">
        <f t="shared" si="58"/>
        <v>2</v>
      </c>
      <c r="BN162" s="1">
        <f t="shared" si="58"/>
        <v>3</v>
      </c>
    </row>
    <row r="163" spans="1:66" ht="4.5" customHeight="1" thickBot="1">
      <c r="A163" s="74"/>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4"/>
      <c r="AG163" s="76"/>
      <c r="AI163" s="1"/>
      <c r="AJ163" s="1" t="str">
        <f t="shared" ref="AJ163:BN163" si="59">IF(AJ162=7,"WE",IF(AJ162=1,"WE"," "))</f>
        <v>WE</v>
      </c>
      <c r="AK163" s="1" t="str">
        <f t="shared" si="59"/>
        <v xml:space="preserve"> </v>
      </c>
      <c r="AL163" s="1" t="str">
        <f t="shared" si="59"/>
        <v xml:space="preserve"> </v>
      </c>
      <c r="AM163" s="1" t="str">
        <f t="shared" si="59"/>
        <v xml:space="preserve"> </v>
      </c>
      <c r="AN163" s="1" t="str">
        <f t="shared" si="59"/>
        <v xml:space="preserve"> </v>
      </c>
      <c r="AO163" s="1" t="str">
        <f t="shared" si="59"/>
        <v xml:space="preserve"> </v>
      </c>
      <c r="AP163" s="1" t="str">
        <f t="shared" si="59"/>
        <v>WE</v>
      </c>
      <c r="AQ163" s="1" t="str">
        <f t="shared" si="59"/>
        <v>WE</v>
      </c>
      <c r="AR163" s="1" t="str">
        <f t="shared" si="59"/>
        <v xml:space="preserve"> </v>
      </c>
      <c r="AS163" s="1" t="str">
        <f t="shared" si="59"/>
        <v xml:space="preserve"> </v>
      </c>
      <c r="AT163" s="1" t="str">
        <f t="shared" si="59"/>
        <v xml:space="preserve"> </v>
      </c>
      <c r="AU163" s="1" t="str">
        <f t="shared" si="59"/>
        <v xml:space="preserve"> </v>
      </c>
      <c r="AV163" s="1" t="str">
        <f t="shared" si="59"/>
        <v xml:space="preserve"> </v>
      </c>
      <c r="AW163" s="1" t="str">
        <f t="shared" si="59"/>
        <v>WE</v>
      </c>
      <c r="AX163" s="1" t="str">
        <f t="shared" si="59"/>
        <v>WE</v>
      </c>
      <c r="AY163" s="1" t="str">
        <f t="shared" si="59"/>
        <v xml:space="preserve"> </v>
      </c>
      <c r="AZ163" s="1" t="str">
        <f t="shared" si="59"/>
        <v xml:space="preserve"> </v>
      </c>
      <c r="BA163" s="1" t="str">
        <f t="shared" si="59"/>
        <v xml:space="preserve"> </v>
      </c>
      <c r="BB163" s="1" t="str">
        <f t="shared" si="59"/>
        <v xml:space="preserve"> </v>
      </c>
      <c r="BC163" s="1" t="str">
        <f t="shared" si="59"/>
        <v xml:space="preserve"> </v>
      </c>
      <c r="BD163" s="1" t="str">
        <f t="shared" si="59"/>
        <v>WE</v>
      </c>
      <c r="BE163" s="1" t="str">
        <f t="shared" si="59"/>
        <v>WE</v>
      </c>
      <c r="BF163" s="1" t="str">
        <f t="shared" si="59"/>
        <v xml:space="preserve"> </v>
      </c>
      <c r="BG163" s="1" t="str">
        <f t="shared" si="59"/>
        <v xml:space="preserve"> </v>
      </c>
      <c r="BH163" s="1" t="str">
        <f t="shared" si="59"/>
        <v xml:space="preserve"> </v>
      </c>
      <c r="BI163" s="1" t="str">
        <f t="shared" si="59"/>
        <v xml:space="preserve"> </v>
      </c>
      <c r="BJ163" s="1" t="str">
        <f t="shared" si="59"/>
        <v xml:space="preserve"> </v>
      </c>
      <c r="BK163" s="1" t="str">
        <f t="shared" si="59"/>
        <v>WE</v>
      </c>
      <c r="BL163" s="1" t="str">
        <f t="shared" si="59"/>
        <v>WE</v>
      </c>
      <c r="BM163" s="1" t="str">
        <f t="shared" si="59"/>
        <v xml:space="preserve"> </v>
      </c>
      <c r="BN163" s="1" t="str">
        <f t="shared" si="59"/>
        <v xml:space="preserve"> </v>
      </c>
    </row>
    <row r="164" spans="1:66" ht="15" thickBot="1">
      <c r="A164" s="162" t="s">
        <v>91</v>
      </c>
      <c r="B164" s="155"/>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c r="AA164" s="152"/>
      <c r="AB164" s="152"/>
      <c r="AC164" s="152"/>
      <c r="AD164" s="152"/>
      <c r="AE164" s="152"/>
      <c r="AF164" s="156"/>
      <c r="AG164" s="172">
        <f>SUM(B164:AF164)</f>
        <v>0</v>
      </c>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row>
    <row r="165" spans="1:66" ht="15" thickBot="1">
      <c r="A165" s="162" t="s">
        <v>89</v>
      </c>
      <c r="B165" s="155"/>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c r="AA165" s="152"/>
      <c r="AB165" s="152"/>
      <c r="AC165" s="152"/>
      <c r="AD165" s="152"/>
      <c r="AE165" s="152"/>
      <c r="AF165" s="156"/>
      <c r="AG165" s="172">
        <f>SUM(B165:AF165)</f>
        <v>0</v>
      </c>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row>
    <row r="166" spans="1:66">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row>
    <row r="167" spans="1:66" s="3" customFormat="1" ht="14.25" customHeight="1">
      <c r="A167" s="3" t="s">
        <v>138</v>
      </c>
      <c r="B167" s="88"/>
      <c r="C167" s="89"/>
      <c r="D167" s="89"/>
      <c r="E167" s="89"/>
      <c r="F167" s="30"/>
      <c r="G167" s="30"/>
      <c r="H167" s="259"/>
      <c r="I167" s="259"/>
      <c r="J167" s="259"/>
      <c r="K167" s="259"/>
      <c r="L167" s="259"/>
      <c r="M167" s="110"/>
      <c r="N167" s="110"/>
      <c r="O167" s="259"/>
      <c r="P167" s="259"/>
      <c r="Q167" s="259"/>
      <c r="R167" s="259"/>
      <c r="S167" s="259"/>
      <c r="T167" s="111"/>
      <c r="U167" s="111"/>
      <c r="V167" s="259"/>
      <c r="W167" s="259"/>
      <c r="X167" s="259"/>
      <c r="Y167" s="259"/>
      <c r="Z167" s="259"/>
      <c r="AB167" s="259"/>
      <c r="AC167" s="259"/>
      <c r="AD167" s="259"/>
      <c r="AE167" s="259"/>
      <c r="AF167" s="259"/>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row>
    <row r="168" spans="1:66" s="3" customFormat="1" ht="14.25" customHeight="1">
      <c r="B168" s="88"/>
      <c r="C168" s="89"/>
      <c r="D168" s="89"/>
      <c r="E168" s="89"/>
      <c r="F168" s="30"/>
      <c r="G168" s="30"/>
      <c r="H168" s="259"/>
      <c r="I168" s="259"/>
      <c r="J168" s="259"/>
      <c r="K168" s="259"/>
      <c r="L168" s="259"/>
      <c r="M168" s="112"/>
      <c r="N168" s="112"/>
      <c r="O168" s="259"/>
      <c r="P168" s="259"/>
      <c r="Q168" s="259"/>
      <c r="R168" s="259"/>
      <c r="S168" s="259"/>
      <c r="T168" s="111"/>
      <c r="U168" s="111"/>
      <c r="V168" s="259"/>
      <c r="W168" s="259"/>
      <c r="X168" s="259"/>
      <c r="Y168" s="259"/>
      <c r="Z168" s="259"/>
      <c r="AB168" s="259"/>
      <c r="AC168" s="259"/>
      <c r="AD168" s="259"/>
      <c r="AE168" s="259"/>
      <c r="AF168" s="259"/>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row>
    <row r="169" spans="1:66" s="3" customFormat="1" ht="14.25" customHeight="1">
      <c r="C169" s="30"/>
      <c r="D169" s="30"/>
      <c r="E169" s="30"/>
      <c r="F169" s="30"/>
      <c r="G169" s="30"/>
      <c r="H169" s="30"/>
      <c r="I169" s="30"/>
      <c r="J169" s="30"/>
      <c r="K169" s="30"/>
      <c r="L169" s="30"/>
      <c r="M169" s="30"/>
      <c r="N169" s="30"/>
      <c r="O169" s="30"/>
      <c r="P169" s="30"/>
      <c r="Q169" s="30"/>
      <c r="R169" s="30"/>
      <c r="S169" s="30"/>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row>
    <row r="170" spans="1:66" s="3" customFormat="1" ht="4.5" customHeight="1">
      <c r="C170" s="30"/>
      <c r="D170" s="30"/>
      <c r="E170" s="30"/>
      <c r="F170" s="30"/>
      <c r="G170" s="30"/>
      <c r="H170" s="29"/>
      <c r="I170" s="29"/>
      <c r="J170" s="29"/>
      <c r="K170" s="29"/>
      <c r="L170" s="29"/>
      <c r="M170" s="30"/>
      <c r="N170" s="30"/>
      <c r="O170" s="30"/>
      <c r="P170" s="30"/>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row>
    <row r="171" spans="1:66" s="3" customFormat="1">
      <c r="A171" s="27"/>
      <c r="C171" s="28"/>
      <c r="D171" s="28"/>
      <c r="E171" s="28"/>
      <c r="F171" s="28"/>
      <c r="G171" s="28"/>
      <c r="H171" s="29"/>
      <c r="I171" s="29"/>
      <c r="J171" s="29"/>
      <c r="K171" s="29"/>
      <c r="L171" s="29"/>
      <c r="M171" s="28"/>
      <c r="N171" s="28"/>
      <c r="O171" s="28"/>
      <c r="P171" s="28"/>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row>
    <row r="172" spans="1:66" s="3" customFormat="1" ht="13.5" thickBot="1">
      <c r="A172" s="25"/>
      <c r="C172" s="26"/>
      <c r="D172" s="26"/>
      <c r="E172" s="26"/>
      <c r="F172" s="26"/>
      <c r="G172" s="26"/>
      <c r="H172" s="30"/>
      <c r="I172" s="30"/>
      <c r="J172" s="30"/>
      <c r="K172" s="30"/>
      <c r="L172" s="26"/>
      <c r="M172" s="26"/>
      <c r="N172" s="26"/>
      <c r="O172" s="26"/>
      <c r="P172" s="26"/>
    </row>
    <row r="173" spans="1:66" s="3" customFormat="1" ht="14.25">
      <c r="A173" s="193" t="s">
        <v>54</v>
      </c>
      <c r="B173" s="194"/>
      <c r="C173" s="268" t="s">
        <v>14</v>
      </c>
      <c r="D173" s="268"/>
      <c r="E173" s="268"/>
      <c r="F173" s="268"/>
      <c r="G173" s="268"/>
      <c r="H173" s="92"/>
      <c r="I173" s="92"/>
      <c r="J173" s="92"/>
      <c r="K173" s="92"/>
      <c r="L173" s="268" t="s">
        <v>15</v>
      </c>
      <c r="M173" s="268"/>
      <c r="N173" s="268"/>
      <c r="O173" s="268"/>
      <c r="P173" s="268"/>
      <c r="S173" s="90"/>
    </row>
    <row r="174" spans="1:66">
      <c r="C174" s="30"/>
      <c r="D174" s="30"/>
      <c r="E174" s="30"/>
      <c r="F174" s="30"/>
      <c r="G174" s="30"/>
      <c r="H174" s="30"/>
      <c r="I174" s="30"/>
      <c r="J174" s="30"/>
      <c r="K174" s="30"/>
      <c r="L174" s="30"/>
      <c r="M174" s="30"/>
      <c r="N174" s="30"/>
      <c r="O174" s="30"/>
      <c r="P174" s="30"/>
    </row>
  </sheetData>
  <sheetProtection algorithmName="SHA-512" hashValue="2Ul3/8ilvrMnhwEswsi5e68BPutP0CSxeoPfWDYgwuSN9D4szHLm5dhy4LwZftllxWSx456f8BgpOm3tJf/RZA==" saltValue="XyzK/5LS/VkditmU1+mKPw==" spinCount="100000" sheet="1" autoFilter="0"/>
  <protectedRanges>
    <protectedRange sqref="B62:AF63 B34:C34 B36:C36 B70:AD71 B78:AF79 B86:AE87 B94:AF95 B102:AE103 AJ108 B120:AF121 B66:AF67 B74:AD75 B82:AF84 B90:AE92 B98:AF100 B106:AE107" name="Mitarbeitera"/>
  </protectedRanges>
  <mergeCells count="132">
    <mergeCell ref="A22:Y22"/>
    <mergeCell ref="B26:C26"/>
    <mergeCell ref="D26:E26"/>
    <mergeCell ref="F26:G26"/>
    <mergeCell ref="H26:I26"/>
    <mergeCell ref="J26:K26"/>
    <mergeCell ref="L26:M26"/>
    <mergeCell ref="Z26:AA26"/>
    <mergeCell ref="B27:C27"/>
    <mergeCell ref="D27:E27"/>
    <mergeCell ref="F27:G27"/>
    <mergeCell ref="H27:I27"/>
    <mergeCell ref="J27:K27"/>
    <mergeCell ref="L27:M27"/>
    <mergeCell ref="N27:O27"/>
    <mergeCell ref="P27:Q27"/>
    <mergeCell ref="R27:S27"/>
    <mergeCell ref="N26:O26"/>
    <mergeCell ref="P26:Q26"/>
    <mergeCell ref="R26:S26"/>
    <mergeCell ref="T26:U26"/>
    <mergeCell ref="V26:W26"/>
    <mergeCell ref="X26:Y26"/>
    <mergeCell ref="T27:U27"/>
    <mergeCell ref="A1:E1"/>
    <mergeCell ref="A2:E2"/>
    <mergeCell ref="A3:E3"/>
    <mergeCell ref="A4:E4"/>
    <mergeCell ref="A5:E5"/>
    <mergeCell ref="A6:E6"/>
    <mergeCell ref="F18:O18"/>
    <mergeCell ref="P18:V18"/>
    <mergeCell ref="B19:X19"/>
    <mergeCell ref="A7:E7"/>
    <mergeCell ref="B11:AA11"/>
    <mergeCell ref="B14:E14"/>
    <mergeCell ref="G14:H14"/>
    <mergeCell ref="I14:J14"/>
    <mergeCell ref="L14:Q14"/>
    <mergeCell ref="R14:S14"/>
    <mergeCell ref="U14:V14"/>
    <mergeCell ref="V27:W27"/>
    <mergeCell ref="X27:Y27"/>
    <mergeCell ref="Z27:AA27"/>
    <mergeCell ref="T29:U29"/>
    <mergeCell ref="V29:W29"/>
    <mergeCell ref="B28:C28"/>
    <mergeCell ref="D28:E28"/>
    <mergeCell ref="F28:G28"/>
    <mergeCell ref="H28:I28"/>
    <mergeCell ref="J28:K28"/>
    <mergeCell ref="L28:M28"/>
    <mergeCell ref="Z28:AA28"/>
    <mergeCell ref="N28:O28"/>
    <mergeCell ref="P28:Q28"/>
    <mergeCell ref="R28:S28"/>
    <mergeCell ref="T28:U28"/>
    <mergeCell ref="V28:W28"/>
    <mergeCell ref="X28:Y28"/>
    <mergeCell ref="X29:Y29"/>
    <mergeCell ref="Z29:AA29"/>
    <mergeCell ref="B31:C31"/>
    <mergeCell ref="D31:E31"/>
    <mergeCell ref="F31:G31"/>
    <mergeCell ref="H31:I31"/>
    <mergeCell ref="J31:K31"/>
    <mergeCell ref="L31:M31"/>
    <mergeCell ref="Z31:AA31"/>
    <mergeCell ref="N31:O31"/>
    <mergeCell ref="P31:Q31"/>
    <mergeCell ref="R31:S31"/>
    <mergeCell ref="T31:U31"/>
    <mergeCell ref="B29:C29"/>
    <mergeCell ref="D29:E29"/>
    <mergeCell ref="F29:G29"/>
    <mergeCell ref="H29:I29"/>
    <mergeCell ref="J29:K29"/>
    <mergeCell ref="L29:M29"/>
    <mergeCell ref="N29:O29"/>
    <mergeCell ref="P29:Q29"/>
    <mergeCell ref="R29:S29"/>
    <mergeCell ref="V31:W31"/>
    <mergeCell ref="X31:Y31"/>
    <mergeCell ref="B35:D35"/>
    <mergeCell ref="B36:D36"/>
    <mergeCell ref="B37:D37"/>
    <mergeCell ref="B38:D38"/>
    <mergeCell ref="A46:A47"/>
    <mergeCell ref="B46:L46"/>
    <mergeCell ref="B47:L47"/>
    <mergeCell ref="T32:U32"/>
    <mergeCell ref="V32:W32"/>
    <mergeCell ref="A44:AG44"/>
    <mergeCell ref="B34:D34"/>
    <mergeCell ref="F34:M34"/>
    <mergeCell ref="N34:O34"/>
    <mergeCell ref="Q34:Y34"/>
    <mergeCell ref="Z34:AA34"/>
    <mergeCell ref="B32:C32"/>
    <mergeCell ref="D32:E32"/>
    <mergeCell ref="F32:G32"/>
    <mergeCell ref="H32:I32"/>
    <mergeCell ref="J32:K32"/>
    <mergeCell ref="L32:M32"/>
    <mergeCell ref="N32:O32"/>
    <mergeCell ref="P32:Q32"/>
    <mergeCell ref="R32:S32"/>
    <mergeCell ref="E58:S58"/>
    <mergeCell ref="T58:Z58"/>
    <mergeCell ref="E59:AA59"/>
    <mergeCell ref="C112:G112"/>
    <mergeCell ref="L112:P112"/>
    <mergeCell ref="E115:S115"/>
    <mergeCell ref="T115:Z115"/>
    <mergeCell ref="A49:AG49"/>
    <mergeCell ref="A50:AG50"/>
    <mergeCell ref="A51:AG51"/>
    <mergeCell ref="A52:AG52"/>
    <mergeCell ref="A53:U53"/>
    <mergeCell ref="X32:Y32"/>
    <mergeCell ref="Z32:AA32"/>
    <mergeCell ref="C173:G173"/>
    <mergeCell ref="L173:P173"/>
    <mergeCell ref="E116:AA116"/>
    <mergeCell ref="H167:L167"/>
    <mergeCell ref="O167:S167"/>
    <mergeCell ref="V167:Z167"/>
    <mergeCell ref="AB167:AF167"/>
    <mergeCell ref="H168:L168"/>
    <mergeCell ref="O168:S168"/>
    <mergeCell ref="V168:Z168"/>
    <mergeCell ref="AB168:AF168"/>
  </mergeCells>
  <conditionalFormatting sqref="B69:AD72">
    <cfRule type="expression" dxfId="92" priority="28">
      <formula>AJ$73="WE"</formula>
    </cfRule>
  </conditionalFormatting>
  <conditionalFormatting sqref="B74:AD75">
    <cfRule type="expression" dxfId="91" priority="13">
      <formula>AJ$73="WE"</formula>
    </cfRule>
  </conditionalFormatting>
  <conditionalFormatting sqref="B61:AF64">
    <cfRule type="expression" dxfId="90" priority="29">
      <formula>AJ$65="WE"</formula>
    </cfRule>
  </conditionalFormatting>
  <conditionalFormatting sqref="B66:AF67">
    <cfRule type="expression" dxfId="89" priority="14">
      <formula>AJ$65="WE"</formula>
    </cfRule>
  </conditionalFormatting>
  <conditionalFormatting sqref="B77:AF80">
    <cfRule type="expression" dxfId="88" priority="31">
      <formula>AJ$81="WE"</formula>
    </cfRule>
  </conditionalFormatting>
  <conditionalFormatting sqref="B80:AF80 B64:AF64 B72:AD72 B88:AE88 B96:AF96 B104:AE104 B130:AF130 B138:AE138 B146:AF146 B154:AE154 B162:AF162 B122:AF122">
    <cfRule type="cellIs" dxfId="87" priority="32" operator="greaterThan">
      <formula>$W$53</formula>
    </cfRule>
  </conditionalFormatting>
  <conditionalFormatting sqref="B82:AF83">
    <cfRule type="expression" dxfId="86" priority="11">
      <formula>AJ$81="WE"</formula>
    </cfRule>
  </conditionalFormatting>
  <conditionalFormatting sqref="B85:AF88">
    <cfRule type="expression" dxfId="85" priority="27">
      <formula>AJ$89="WE"</formula>
    </cfRule>
  </conditionalFormatting>
  <conditionalFormatting sqref="B90:AF91">
    <cfRule type="expression" dxfId="84" priority="10">
      <formula>AJ$89="WE"</formula>
    </cfRule>
  </conditionalFormatting>
  <conditionalFormatting sqref="B93:AF96">
    <cfRule type="expression" dxfId="83" priority="26">
      <formula>AJ$97="WE"</formula>
    </cfRule>
  </conditionalFormatting>
  <conditionalFormatting sqref="B98:AF99">
    <cfRule type="expression" dxfId="82" priority="9">
      <formula>AJ$97="WE"</formula>
    </cfRule>
  </conditionalFormatting>
  <conditionalFormatting sqref="B101:AF104">
    <cfRule type="expression" dxfId="81" priority="25">
      <formula>AJ$105="WE"</formula>
    </cfRule>
  </conditionalFormatting>
  <conditionalFormatting sqref="B106:AF107">
    <cfRule type="expression" dxfId="80" priority="8">
      <formula>AJ$105="WE"</formula>
    </cfRule>
  </conditionalFormatting>
  <conditionalFormatting sqref="B119:AF122">
    <cfRule type="expression" dxfId="79" priority="19">
      <formula>AJ$123="WE"</formula>
    </cfRule>
  </conditionalFormatting>
  <conditionalFormatting sqref="B124:AF125">
    <cfRule type="expression" dxfId="78" priority="7">
      <formula>AJ$123="WE"</formula>
    </cfRule>
  </conditionalFormatting>
  <conditionalFormatting sqref="B127:AF130">
    <cfRule type="expression" dxfId="77" priority="24">
      <formula>AJ$131="WE"</formula>
    </cfRule>
  </conditionalFormatting>
  <conditionalFormatting sqref="B132:AF133">
    <cfRule type="expression" dxfId="76" priority="6">
      <formula>AJ$131="WE"</formula>
    </cfRule>
  </conditionalFormatting>
  <conditionalFormatting sqref="B135:AF138">
    <cfRule type="expression" dxfId="75" priority="23">
      <formula>AJ$139="WE"</formula>
    </cfRule>
  </conditionalFormatting>
  <conditionalFormatting sqref="B140:AF141">
    <cfRule type="expression" dxfId="74" priority="5">
      <formula>AJ$139="WE"</formula>
    </cfRule>
  </conditionalFormatting>
  <conditionalFormatting sqref="B143:AF146">
    <cfRule type="expression" dxfId="73" priority="22">
      <formula>AJ$147="WE"</formula>
    </cfRule>
  </conditionalFormatting>
  <conditionalFormatting sqref="B148:AF149">
    <cfRule type="expression" dxfId="72" priority="4">
      <formula>AJ$147="WE"</formula>
    </cfRule>
  </conditionalFormatting>
  <conditionalFormatting sqref="B151:AF154">
    <cfRule type="expression" dxfId="71" priority="21">
      <formula>AJ$155="WE"</formula>
    </cfRule>
  </conditionalFormatting>
  <conditionalFormatting sqref="B156:AF157">
    <cfRule type="expression" dxfId="70" priority="3">
      <formula>AJ$155="WE"</formula>
    </cfRule>
  </conditionalFormatting>
  <conditionalFormatting sqref="B159:AF162">
    <cfRule type="expression" dxfId="69" priority="20">
      <formula>AJ$163="WE"</formula>
    </cfRule>
  </conditionalFormatting>
  <conditionalFormatting sqref="B164:AF165">
    <cfRule type="expression" dxfId="68" priority="2">
      <formula>AJ$163="WE"</formula>
    </cfRule>
  </conditionalFormatting>
  <conditionalFormatting sqref="AD69">
    <cfRule type="expression" dxfId="67" priority="1">
      <formula>$BM$73="kein Schaltjahr"</formula>
    </cfRule>
  </conditionalFormatting>
  <conditionalFormatting sqref="AD70:AD72">
    <cfRule type="expression" dxfId="66" priority="15">
      <formula>$BM$73="kein Schaltjahr"</formula>
    </cfRule>
  </conditionalFormatting>
  <conditionalFormatting sqref="AD74:AD75">
    <cfRule type="expression" dxfId="65" priority="12">
      <formula>$BM$73="kein Schaltjahr"</formula>
    </cfRule>
  </conditionalFormatting>
  <conditionalFormatting sqref="AE72">
    <cfRule type="expression" dxfId="64" priority="30">
      <formula>#REF!="WE"</formula>
    </cfRule>
  </conditionalFormatting>
  <conditionalFormatting sqref="AE72:AF72">
    <cfRule type="cellIs" dxfId="63" priority="16" operator="greaterThan">
      <formula>10</formula>
    </cfRule>
  </conditionalFormatting>
  <conditionalFormatting sqref="AF72">
    <cfRule type="expression" dxfId="62" priority="17">
      <formula>BN$73="WE"</formula>
    </cfRule>
  </conditionalFormatting>
  <dataValidations count="5">
    <dataValidation type="whole" operator="greaterThanOrEqual" allowBlank="1" showInputMessage="1" showErrorMessage="1" errorTitle="Ungültige Eingabe" error="Es sind nur positive Dezimalzahlen als Eingabe möglich." sqref="B70:AF71 B74:AF75 B78:AF79 B82:AF83 B86:AF87 B90:AF91 B94:AF95 B102:AF103 B106:AF107" xr:uid="{1E5F8AED-8690-488A-AD54-C19FC91EF651}">
      <formula1>0</formula1>
    </dataValidation>
    <dataValidation type="decimal" operator="greaterThanOrEqual" allowBlank="1" showInputMessage="1" showErrorMessage="1" errorTitle="Ungültige Eingabe" error="Es sind nur positive Dezimalzahlen als Eingabe möglich." sqref="N34:O34 B120:AF121 B124:AF125 B128:AF129 B132:AF133 B136:AF137 B140:AF141 B144:AF145 B148:AF149 B152:AF153 B156:AF157 B160:AF161 B164:AF165 B62:AF63 B66:AF67" xr:uid="{187BF789-040C-4567-AE86-8FFB6F0F89B6}">
      <formula1>0</formula1>
    </dataValidation>
    <dataValidation type="decimal" operator="greaterThanOrEqual" allowBlank="1" showInputMessage="1" showErrorMessage="1" errorTitle="Ungültige Eingabe" error="Es sind nur positive Dezimalzahlen als Eingabe möglich." promptTitle="Eingabehinweis" prompt="Bitte nur das Arbeitnehmerbrutto (inkl. umsatz- oder gewinnabhängiger Zuschläge, ohne Arbeitgeberanteile zu den Sozialversicherungen) eintragen." sqref="B36:D36" xr:uid="{A6F80181-2E54-411D-B6F5-46BF1C97C69F}">
      <formula1>0</formula1>
    </dataValidation>
    <dataValidation type="decimal" operator="greaterThanOrEqual" allowBlank="1" showInputMessage="1" showErrorMessage="1" errorTitle="Hinweis:" error="Für reguläre Arbeitnehmer sind gem. ArbZG nur Dezimalwerrte zwischen 0,00 und 48,00 Stunden zulässig._x000a__x000a_Geschäftsführer u.ä. unterliegen jedoch ggf. nicht den Regelungen des ArbZG und es sind höhere Werte möglich." promptTitle="Eingabehinweis:" prompt="Bitte bei Angestellten die vertraglich vereinbarten Wochenarbeitsstunden ohne Abzug von Fehlzeiten eintragen. (max. 48 Stunden bei 6 Tagewoche gem. ArbZG)._x000a__x000a_Bei Geschäftsführern bitte die normale durchschnittliche theoretische Arbeitszeit erfassen." sqref="B34:D34" xr:uid="{CBC0F1FD-E80A-4ABD-9094-8EE9FE4F987D}">
      <formula1>0</formula1>
    </dataValidation>
    <dataValidation type="list" operator="equal" allowBlank="1" showDropDown="1" showInputMessage="1" showErrorMessage="1" errorTitle="Ungültige Eingabe" error="In diesem Feld ist nur die Eingabe des Buchstabens &quot;X&quot; zulässig. Klein- oder Großschreibung spielt keine Rolle." promptTitle="Eingabe erforderlich:" prompt="Wenn zutreffend, bitte ankreuzen, da ansonsten die Pauschale nicht gewährt wird. Zulässig ist nur der Buchstabe &quot;x&quot;._x000a__x000a_" sqref="Z22" xr:uid="{6F196755-E955-4DB4-AADD-C05E4FE019FE}">
      <formula1>"X,x"</formula1>
    </dataValidation>
  </dataValidations>
  <printOptions horizontalCentered="1" verticalCentered="1"/>
  <pageMargins left="0.23622047244094491" right="0.15748031496062992" top="0.39370078740157483" bottom="0.35433070866141736" header="0.39370078740157483" footer="0.27559055118110237"/>
  <pageSetup paperSize="9" scale="66" fitToHeight="0" orientation="landscape" r:id="rId1"/>
  <headerFooter alignWithMargins="0">
    <oddHeader xml:space="preserve">&amp;R
</oddHeader>
    <oddFooter>&amp;L&amp;"Arial,Fett"&amp;8&amp;K01+030Berechnungstool pauschalierte Abrechnung NKBF 2017 Ver. 1.50.01.08.2023&amp;R&amp;"Arial,Fett"&amp;8&amp;K01+029Seite &amp;P von &amp;N</oddFooter>
  </headerFooter>
  <rowBreaks count="2" manualBreakCount="2">
    <brk id="55" max="32" man="1"/>
    <brk id="112" max="32" man="1"/>
  </rowBreaks>
  <drawing r:id="rId2"/>
  <legacy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B0C9EB0D9F59B42B1317AF64314B081" ma:contentTypeVersion="0" ma:contentTypeDescription="Ein neues Dokument erstellen." ma:contentTypeScope="" ma:versionID="f06ab3fbc6c8cf55bdd038feeb873dfc">
  <xsd:schema xmlns:xsd="http://www.w3.org/2001/XMLSchema" xmlns:xs="http://www.w3.org/2001/XMLSchema" xmlns:p="http://schemas.microsoft.com/office/2006/metadata/properties" xmlns:ns2="96b70ae7-d170-4b96-9229-6a4c891eddfb" targetNamespace="http://schemas.microsoft.com/office/2006/metadata/properties" ma:root="true" ma:fieldsID="53b3d3ab2a641304e18baffb005baa9e" ns2:_="">
    <xsd:import namespace="96b70ae7-d170-4b96-9229-6a4c891eddf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b70ae7-d170-4b96-9229-6a4c891eddfb"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E761496-E073-4A6B-BB7E-1CD4C193D012}">
  <ds:schemaRefs>
    <ds:schemaRef ds:uri="http://schemas.microsoft.com/office/2006/metadata/longProperties"/>
  </ds:schemaRefs>
</ds:datastoreItem>
</file>

<file path=customXml/itemProps2.xml><?xml version="1.0" encoding="utf-8"?>
<ds:datastoreItem xmlns:ds="http://schemas.openxmlformats.org/officeDocument/2006/customXml" ds:itemID="{285A6919-F031-4040-9F6B-38CFF292E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b70ae7-d170-4b96-9229-6a4c891edd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201E4-FF56-4CF1-9366-C7F7931C8308}">
  <ds:schemaRefs>
    <ds:schemaRef ds:uri="http://schemas.microsoft.com/office/2006/documentManagement/types"/>
    <ds:schemaRef ds:uri="http://purl.org/dc/term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96b70ae7-d170-4b96-9229-6a4c891eddfb"/>
    <ds:schemaRef ds:uri="http://www.w3.org/XML/1998/namespace"/>
  </ds:schemaRefs>
</ds:datastoreItem>
</file>

<file path=customXml/itemProps4.xml><?xml version="1.0" encoding="utf-8"?>
<ds:datastoreItem xmlns:ds="http://schemas.openxmlformats.org/officeDocument/2006/customXml" ds:itemID="{BC5B6C58-3AF1-494A-8FE6-E115FF6C46B9}">
  <ds:schemaRefs>
    <ds:schemaRef ds:uri="http://schemas.microsoft.com/sharepoint/v3/contenttype/forms"/>
  </ds:schemaRefs>
</ds:datastoreItem>
</file>

<file path=customXml/itemProps5.xml><?xml version="1.0" encoding="utf-8"?>
<ds:datastoreItem xmlns:ds="http://schemas.openxmlformats.org/officeDocument/2006/customXml" ds:itemID="{A1C16F96-4084-4C27-9EEC-EBE2AAAD454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22</vt:i4>
      </vt:variant>
    </vt:vector>
  </HeadingPairs>
  <TitlesOfParts>
    <vt:vector size="34" baseType="lpstr">
      <vt:lpstr>Anlage 2 (Einzeljahre für ZN)</vt:lpstr>
      <vt:lpstr>MA 1</vt:lpstr>
      <vt:lpstr>MA 2</vt:lpstr>
      <vt:lpstr>MA 3</vt:lpstr>
      <vt:lpstr>MA 4</vt:lpstr>
      <vt:lpstr>MA 5</vt:lpstr>
      <vt:lpstr>MA 6</vt:lpstr>
      <vt:lpstr>MA 7</vt:lpstr>
      <vt:lpstr>MA 8</vt:lpstr>
      <vt:lpstr>MA 9</vt:lpstr>
      <vt:lpstr>MA 10</vt:lpstr>
      <vt:lpstr>Anlage 2 (Übersicht für VN) </vt:lpstr>
      <vt:lpstr>'Anlage 2 (Einzeljahre für ZN)'!Druckbereich</vt:lpstr>
      <vt:lpstr>'Anlage 2 (Übersicht für VN) '!Druckbereich</vt:lpstr>
      <vt:lpstr>'MA 1'!Druckbereich</vt:lpstr>
      <vt:lpstr>'MA 10'!Druckbereich</vt:lpstr>
      <vt:lpstr>'MA 2'!Druckbereich</vt:lpstr>
      <vt:lpstr>'MA 3'!Druckbereich</vt:lpstr>
      <vt:lpstr>'MA 4'!Druckbereich</vt:lpstr>
      <vt:lpstr>'MA 5'!Druckbereich</vt:lpstr>
      <vt:lpstr>'MA 6'!Druckbereich</vt:lpstr>
      <vt:lpstr>'MA 7'!Druckbereich</vt:lpstr>
      <vt:lpstr>'MA 8'!Druckbereich</vt:lpstr>
      <vt:lpstr>'MA 9'!Druckbereich</vt:lpstr>
      <vt:lpstr>'MA 1'!Drucktitel</vt:lpstr>
      <vt:lpstr>'MA 10'!Drucktitel</vt:lpstr>
      <vt:lpstr>'MA 2'!Drucktitel</vt:lpstr>
      <vt:lpstr>'MA 3'!Drucktitel</vt:lpstr>
      <vt:lpstr>'MA 4'!Drucktitel</vt:lpstr>
      <vt:lpstr>'MA 5'!Drucktitel</vt:lpstr>
      <vt:lpstr>'MA 6'!Drucktitel</vt:lpstr>
      <vt:lpstr>'MA 7'!Drucktitel</vt:lpstr>
      <vt:lpstr>'MA 8'!Drucktitel</vt:lpstr>
      <vt:lpstr>'MA 9'!Drucktitel</vt:lpstr>
    </vt:vector>
  </TitlesOfParts>
  <Manager>Bert Folker Marquardt</Manager>
  <Company>DLR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0640d_10ma</dc:title>
  <dc:creator>Bert Folker Marquardt</dc:creator>
  <cp:lastModifiedBy>Jamo, Jennifer</cp:lastModifiedBy>
  <cp:lastPrinted>2023-08-03T11:58:56Z</cp:lastPrinted>
  <dcterms:created xsi:type="dcterms:W3CDTF">2019-03-01T06:12:00Z</dcterms:created>
  <dcterms:modified xsi:type="dcterms:W3CDTF">2026-05-13T07:43:19Z</dcterms:modified>
  <cp:version>Version 1.50.12.05.2022</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F6C4VZ2WE7E6-90-55</vt:lpwstr>
  </property>
  <property fmtid="{D5CDD505-2E9C-101B-9397-08002B2CF9AE}" pid="3" name="_dlc_DocIdItemGuid">
    <vt:lpwstr>ed4f8ef9-0fc1-43bb-bc11-b7cf68044356</vt:lpwstr>
  </property>
  <property fmtid="{D5CDD505-2E9C-101B-9397-08002B2CF9AE}" pid="4" name="_dlc_DocIdUrl">
    <vt:lpwstr>https://extsites.dlr.de/pt/LuFoIV2/_layouts/DocIdRedir.aspx?ID=F6C4VZ2WE7E6-90-55, F6C4VZ2WE7E6-90-55</vt:lpwstr>
  </property>
</Properties>
</file>